
<file path=[Content_Types].xml><?xml version="1.0" encoding="utf-8"?>
<Types xmlns="http://schemas.openxmlformats.org/package/2006/content-types"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C Vladivostok\Desktop\НАШИ ПРАЙСЫ\"/>
    </mc:Choice>
  </mc:AlternateContent>
  <xr:revisionPtr revIDLastSave="0" documentId="13_ncr:1_{191FD6E4-8ED0-4618-B7D4-E411D958F835}" xr6:coauthVersionLast="45" xr6:coauthVersionMax="45" xr10:uidLastSave="{00000000-0000-0000-0000-000000000000}"/>
  <bookViews>
    <workbookView xWindow="-120" yWindow="-120" windowWidth="24240" windowHeight="13140" xr2:uid="{91DD656D-AD3A-4EE6-89AB-F57D34A82A7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" i="1" l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3" i="1"/>
</calcChain>
</file>

<file path=xl/sharedStrings.xml><?xml version="1.0" encoding="utf-8"?>
<sst xmlns="http://schemas.openxmlformats.org/spreadsheetml/2006/main" count="408" uniqueCount="328">
  <si>
    <t>8809409340081</t>
  </si>
  <si>
    <t>MP0003</t>
  </si>
  <si>
    <t>FIRMING BUBBLE GEL</t>
  </si>
  <si>
    <t>150ml</t>
  </si>
  <si>
    <t>2021.09.10</t>
  </si>
  <si>
    <t>8809409340111</t>
  </si>
  <si>
    <t>MP0004</t>
  </si>
  <si>
    <t>ENZYME DUAL DEEP MASK</t>
  </si>
  <si>
    <t>2021.07.10</t>
  </si>
  <si>
    <t>MP0005</t>
  </si>
  <si>
    <t>BUBBLE WASH POWDER</t>
  </si>
  <si>
    <t>70g</t>
  </si>
  <si>
    <t>8809409340043</t>
  </si>
  <si>
    <t>MP0009</t>
  </si>
  <si>
    <t>A PLUS CELL SKIN</t>
  </si>
  <si>
    <t>1000ml</t>
  </si>
  <si>
    <t>8809409340197</t>
  </si>
  <si>
    <t>MP0013</t>
  </si>
  <si>
    <t>PLACENTA CELL SERUM</t>
  </si>
  <si>
    <t>300ml</t>
  </si>
  <si>
    <t>2021.09.30</t>
  </si>
  <si>
    <t>8809409340241</t>
  </si>
  <si>
    <t>MP0017</t>
  </si>
  <si>
    <t>PH SENSITIVIE PHYTO SERUM</t>
  </si>
  <si>
    <t>2021.09.27</t>
  </si>
  <si>
    <t>8809409343082</t>
  </si>
  <si>
    <t>MP0018</t>
  </si>
  <si>
    <t>LUXURY 24K GOLD AMPOULE</t>
  </si>
  <si>
    <t>100ml</t>
  </si>
  <si>
    <t>8809409340258</t>
  </si>
  <si>
    <t>MP0019</t>
  </si>
  <si>
    <t>MARINE ELASTIN AMPOULE</t>
  </si>
  <si>
    <t>2021.05.30</t>
  </si>
  <si>
    <t>8809409340265</t>
  </si>
  <si>
    <t>MP0020</t>
  </si>
  <si>
    <t>A.C PROPOLIS AMPOULE</t>
  </si>
  <si>
    <t>8809409340593</t>
  </si>
  <si>
    <t>MP0059</t>
  </si>
  <si>
    <t>ALOE COMFREY GEL</t>
  </si>
  <si>
    <t>250ml</t>
  </si>
  <si>
    <t>2021.06.28</t>
  </si>
  <si>
    <t>MP0060</t>
  </si>
  <si>
    <t>500ml</t>
  </si>
  <si>
    <t>2021.04.25</t>
  </si>
  <si>
    <t>8809409343303</t>
  </si>
  <si>
    <t>MP0061</t>
  </si>
  <si>
    <t>PEPTIDE9 UV DERMA SUN BLOCK</t>
  </si>
  <si>
    <t>50ml</t>
  </si>
  <si>
    <t>2022.05.14</t>
  </si>
  <si>
    <t>8809409343297</t>
  </si>
  <si>
    <t>MP0063</t>
  </si>
  <si>
    <t>PEPTIDE9 DOUBLE FIT BB CREAM</t>
  </si>
  <si>
    <t>2022.05.09</t>
  </si>
  <si>
    <t>MP0079</t>
  </si>
  <si>
    <t>LUXURY ROYAL ROSE AMPOULE</t>
  </si>
  <si>
    <t>8809409342122</t>
  </si>
  <si>
    <t>MP0083</t>
  </si>
  <si>
    <t>EXTRA SUPER 9</t>
  </si>
  <si>
    <t>2021.12.25</t>
  </si>
  <si>
    <t>8809409341972</t>
  </si>
  <si>
    <t>MP0084</t>
  </si>
  <si>
    <t>400ml</t>
  </si>
  <si>
    <t>2021.06.26</t>
  </si>
  <si>
    <t>8809409349220</t>
  </si>
  <si>
    <t>MP0085</t>
  </si>
  <si>
    <t>8809409342061
(1제)
8809409341835
(2제)</t>
  </si>
  <si>
    <t>MP0086
(1제)
PU0003
(2제)</t>
  </si>
  <si>
    <t>ROYAL ROSE MODELING PACK SET</t>
  </si>
  <si>
    <t>1kg
100g</t>
  </si>
  <si>
    <t>8809409341828
(1제)
8809409341835
(2제)</t>
  </si>
  <si>
    <t>MP0087
(1제)
PU0003
(2제)</t>
  </si>
  <si>
    <t>ROYAL PRIME GOLD MODELING PACK SET</t>
  </si>
  <si>
    <t>8809409342078
(1제)
8809409341835
(2제)</t>
  </si>
  <si>
    <t>MP0088
(1제)
PU0003
(2제)</t>
  </si>
  <si>
    <t>MIRACLE BRIGHTENING MODELING PACK SET</t>
  </si>
  <si>
    <t>8809409342085
(1제)
8809409341835
(2제)</t>
  </si>
  <si>
    <t>MP0089
(1제)
PU0003
(2제)</t>
  </si>
  <si>
    <t>BLACK EXTREME MODELING PACK SET</t>
  </si>
  <si>
    <t>8809409341873</t>
  </si>
  <si>
    <t>MP0090</t>
  </si>
  <si>
    <t>SPA COLLAGEN MODELING PACK</t>
  </si>
  <si>
    <t>1kg</t>
  </si>
  <si>
    <t>2022.03
2022.12</t>
  </si>
  <si>
    <t>8809409341859</t>
  </si>
  <si>
    <t>MP0091</t>
  </si>
  <si>
    <t>SPA VITAMINC MODELING PACK</t>
  </si>
  <si>
    <t>8809409341866</t>
  </si>
  <si>
    <t>MP0092</t>
  </si>
  <si>
    <t>SPA MOISTURIZING MODELING PACK</t>
  </si>
  <si>
    <t>8809409341842</t>
  </si>
  <si>
    <t>MP0093</t>
  </si>
  <si>
    <t>SPA COOL MODELING PACK</t>
  </si>
  <si>
    <t>8809409341880</t>
  </si>
  <si>
    <t>MP0094</t>
  </si>
  <si>
    <t>SPA GREEN TEA MODELING PACK</t>
  </si>
  <si>
    <t>8809409341965</t>
  </si>
  <si>
    <t>MP0095</t>
  </si>
  <si>
    <t>REACH MARINE COLLAGEN MODELING PACK</t>
  </si>
  <si>
    <t>8809409341927</t>
  </si>
  <si>
    <t>MP0097</t>
  </si>
  <si>
    <t>RICH SKIN LIGHT MODELING PACK</t>
  </si>
  <si>
    <t>8809409341934</t>
  </si>
  <si>
    <t>MP0099</t>
  </si>
  <si>
    <t>REACH SILKY PEARL MODELING PACK</t>
  </si>
  <si>
    <t>8809409341941</t>
  </si>
  <si>
    <t>MP0101</t>
  </si>
  <si>
    <t>REACH ICE COOL MODELING PACK</t>
  </si>
  <si>
    <t>8809409341897</t>
  </si>
  <si>
    <t>MP0103</t>
  </si>
  <si>
    <t>REACH HERB FLOWER MODELING PACK</t>
  </si>
  <si>
    <t>2022.06
2022.12</t>
  </si>
  <si>
    <t>MP0104</t>
  </si>
  <si>
    <t>REACH CHLORELLA MODELING PACK</t>
  </si>
  <si>
    <t>8809409341958</t>
  </si>
  <si>
    <t>MP0105</t>
  </si>
  <si>
    <t>REACH CHARCOAL MODELING PACK</t>
  </si>
  <si>
    <t>8809409344034
(1제)
8809409341835
(2제)</t>
  </si>
  <si>
    <t>MP0123
(1제)
PU0003
(2제)</t>
  </si>
  <si>
    <t>AQUA BLUE ROSE MOISTURE MODELING PACK SET</t>
  </si>
  <si>
    <t>MP0128</t>
  </si>
  <si>
    <t>EXTRA SUPER 9
+COTTON PAD</t>
  </si>
  <si>
    <t>2022.04.17</t>
  </si>
  <si>
    <t>8809409345161
(1제)
8809409341835
(2제)</t>
  </si>
  <si>
    <t>MP0129
(1제)
PU0003
(2제)</t>
  </si>
  <si>
    <t>CICA GREEN ROSE MODELING PACK SET</t>
  </si>
  <si>
    <t>MP0131</t>
  </si>
  <si>
    <t>PORE9 TIGHTENING SERUM</t>
  </si>
  <si>
    <t>MP0132</t>
  </si>
  <si>
    <t>HERBAL PEEL TOX</t>
  </si>
  <si>
    <t>120g</t>
  </si>
  <si>
    <t>22.09.05</t>
  </si>
  <si>
    <t>MP0133</t>
  </si>
  <si>
    <t>ROSE WATER BIO AMPOULE TONER</t>
  </si>
  <si>
    <t>2022.09.23</t>
  </si>
  <si>
    <t>MP0134</t>
  </si>
  <si>
    <t>24K GOLD SNAIL REPAIR CREAM</t>
  </si>
  <si>
    <t>50g</t>
  </si>
  <si>
    <t>MP0135</t>
  </si>
  <si>
    <t>200g</t>
  </si>
  <si>
    <t>MP0136</t>
  </si>
  <si>
    <t>WHIPPED CREAM TRIPLE PEEL</t>
  </si>
  <si>
    <t>180ml</t>
  </si>
  <si>
    <t>23.03.10</t>
  </si>
  <si>
    <t>PU0082</t>
  </si>
  <si>
    <t>LINE STONE</t>
  </si>
  <si>
    <t>100g</t>
  </si>
  <si>
    <t>-</t>
  </si>
  <si>
    <t>PU0086</t>
  </si>
  <si>
    <t>SILKY COTTON DUAL COTTON PAD</t>
  </si>
  <si>
    <t>40매</t>
  </si>
  <si>
    <t>8809409342887</t>
  </si>
  <si>
    <t>SN0007</t>
  </si>
  <si>
    <t>ALGO-TOX DEEP CLEAR</t>
  </si>
  <si>
    <t>8809409343020</t>
  </si>
  <si>
    <t>SN0008</t>
  </si>
  <si>
    <t>MEZZO FILLA EYE SERUM</t>
  </si>
  <si>
    <t>30ml</t>
  </si>
  <si>
    <t>2022.10.16</t>
  </si>
  <si>
    <t>8809409343310</t>
  </si>
  <si>
    <t>SN0009</t>
  </si>
  <si>
    <t>PEPTIDE 9 VOLUME ESSENCE</t>
  </si>
  <si>
    <t>8809409342436</t>
  </si>
  <si>
    <t>SN0010</t>
  </si>
  <si>
    <t>TRANEX TONING 9 ESSENCE</t>
  </si>
  <si>
    <t>2022.04.24</t>
  </si>
  <si>
    <t>8809409341736</t>
  </si>
  <si>
    <t>SN0011</t>
  </si>
  <si>
    <t>BIO-INTENSE GLUTHIONE 600 WHITE AMPOULE</t>
  </si>
  <si>
    <t>2022.03.07</t>
  </si>
  <si>
    <t>8809409341705</t>
  </si>
  <si>
    <t>SN0012</t>
  </si>
  <si>
    <t>BOR-TOX PEPTIDE AMPOULE</t>
  </si>
  <si>
    <t>8809409342474</t>
  </si>
  <si>
    <t>SN0013</t>
  </si>
  <si>
    <t>GOLD VENUS AMPOULE</t>
  </si>
  <si>
    <t>8809409342535</t>
  </si>
  <si>
    <t>SN0016</t>
  </si>
  <si>
    <t>ORIGINAL CAMELLIA OIL</t>
  </si>
  <si>
    <t>15ml</t>
  </si>
  <si>
    <t>8809409342566</t>
  </si>
  <si>
    <t>SN0020</t>
  </si>
  <si>
    <t>MELANON X CREAM</t>
  </si>
  <si>
    <t>8809409342160</t>
  </si>
  <si>
    <t>SN0021</t>
  </si>
  <si>
    <t>CENTELLA MEZZO CREAM</t>
  </si>
  <si>
    <t>8809409342382</t>
  </si>
  <si>
    <t>SN0022</t>
  </si>
  <si>
    <t>COLLAGEN SUPER10 SLEEPING CREAM</t>
  </si>
  <si>
    <t>70ml</t>
  </si>
  <si>
    <t xml:space="preserve">8809409342580  </t>
  </si>
  <si>
    <t>SN0023</t>
  </si>
  <si>
    <t>PHA PEELING CREAM</t>
  </si>
  <si>
    <t>8809409342443</t>
  </si>
  <si>
    <t>SN0024</t>
  </si>
  <si>
    <t>NAITE THREAD NECK CREAM</t>
  </si>
  <si>
    <t>8809409342283</t>
  </si>
  <si>
    <t>SN0025</t>
  </si>
  <si>
    <t>SILKY TONE UP WHITENING CREAM</t>
  </si>
  <si>
    <t>40ml</t>
  </si>
  <si>
    <t>2021.05.08</t>
  </si>
  <si>
    <t>SN0029</t>
  </si>
  <si>
    <t>GLOW 9 24K GOLD MASK PACK</t>
  </si>
  <si>
    <t>2022.07.24</t>
  </si>
  <si>
    <t>세트 :
8809409343419
1제 : 8809409343426
2제 : 8809409343433</t>
  </si>
  <si>
    <t>SN0033</t>
  </si>
  <si>
    <t>AQUA BLUE ROSE MOISTURE MODELING PACK</t>
  </si>
  <si>
    <t>50gx4ea
5gx4ea
플라스틱볼
스파츌라</t>
  </si>
  <si>
    <t>2020.09.02</t>
  </si>
  <si>
    <t>8809409342818</t>
  </si>
  <si>
    <t>SN0035</t>
  </si>
  <si>
    <t>PEPTIDE 5GF AMPOULE CUSHION
(NO.21 LIGHT BEIGE)</t>
  </si>
  <si>
    <t>14g</t>
  </si>
  <si>
    <t>2021.05.28</t>
  </si>
  <si>
    <t>8809409342832</t>
  </si>
  <si>
    <t>SN0036</t>
  </si>
  <si>
    <t>PEPTIDE 5GF AMPOULE CUSHION
(NO.21 LIGHT BEIGE)
REFILL</t>
  </si>
  <si>
    <t>2021.08.12</t>
  </si>
  <si>
    <t>8809409342177</t>
  </si>
  <si>
    <t>SN0043</t>
  </si>
  <si>
    <t>PERFECT COOLING SKIN
(FACE TYPE)</t>
  </si>
  <si>
    <t>소</t>
  </si>
  <si>
    <t>세트 :
8809409343501
1제 : 8809409343518
2제 : 8809409343525</t>
  </si>
  <si>
    <t>SN0047</t>
  </si>
  <si>
    <t>ROYAL ROSE MODELING PACK</t>
  </si>
  <si>
    <t>2020.09.27</t>
  </si>
  <si>
    <t>8809409343549</t>
  </si>
  <si>
    <t>SN0048</t>
  </si>
  <si>
    <t>CICA ANTIO CREAM</t>
  </si>
  <si>
    <t>2022.05
2023.03</t>
  </si>
  <si>
    <t>8809409343631</t>
  </si>
  <si>
    <t>SN0049</t>
  </si>
  <si>
    <t>HYALURON ROSE PEPTIDE 9 AMPOULE EYE PATCH</t>
  </si>
  <si>
    <t>1.6g / 60매</t>
  </si>
  <si>
    <t>2022.11.14</t>
  </si>
  <si>
    <t>8809409343662</t>
  </si>
  <si>
    <t>SN0050</t>
  </si>
  <si>
    <t>HYALURON AQUA PEPTIDE 9 AMPOULE EYE PATCH</t>
  </si>
  <si>
    <t>2022.11.13</t>
  </si>
  <si>
    <t>8809409343648</t>
  </si>
  <si>
    <t>SN0051</t>
  </si>
  <si>
    <t>HYALURON CICA PEPTIDE 9 AMPOULE EYE PATCH</t>
  </si>
  <si>
    <t>8809409343655</t>
  </si>
  <si>
    <t>SN0052</t>
  </si>
  <si>
    <t>HYALURON DARK BENONE PEPTIDE 9 AMPOULE EYE PATCH</t>
  </si>
  <si>
    <t>8809409343556</t>
  </si>
  <si>
    <t>SN0055</t>
  </si>
  <si>
    <t>HYALURON PHA STICK</t>
  </si>
  <si>
    <t>24g</t>
  </si>
  <si>
    <t>8809409344676</t>
  </si>
  <si>
    <t>SN0056</t>
  </si>
  <si>
    <t>PEPTIDE 9 AQUA ESSENCE TONER</t>
  </si>
  <si>
    <t>8809409344683</t>
  </si>
  <si>
    <t>SN0057</t>
  </si>
  <si>
    <t>PEPTIDE 9 AQUA ESSENCE EMULSION</t>
  </si>
  <si>
    <t>8809409344928</t>
  </si>
  <si>
    <t>SN0058</t>
  </si>
  <si>
    <t>PEPTIDE 9 VOLUME TOX CREAM</t>
  </si>
  <si>
    <t>SN0059</t>
  </si>
  <si>
    <t>CINDELLA AMPOULE</t>
  </si>
  <si>
    <t>SN0060</t>
  </si>
  <si>
    <t>DERMA AID CUSHION</t>
  </si>
  <si>
    <t>2021.03.26</t>
  </si>
  <si>
    <t>SN0061</t>
  </si>
  <si>
    <t>DERMA AID CUSHION REFILL</t>
  </si>
  <si>
    <t>SN0062</t>
  </si>
  <si>
    <t>PEPTIDE9 SKIN CARE SPACIAL SET</t>
  </si>
  <si>
    <t>250ml*2ea
30ml*2ea
10g*1ea</t>
  </si>
  <si>
    <t>SN0065</t>
  </si>
  <si>
    <t>V-PERFECT SHAPE LIFTING MIST</t>
  </si>
  <si>
    <t>120ml</t>
  </si>
  <si>
    <t>2022.05.01</t>
  </si>
  <si>
    <t>8809409345208</t>
  </si>
  <si>
    <t>SN0066</t>
  </si>
  <si>
    <t>LED THERAPY SHAMPOO</t>
  </si>
  <si>
    <t>2021.11.20</t>
  </si>
  <si>
    <t>8809409345239</t>
  </si>
  <si>
    <t>SN0067</t>
  </si>
  <si>
    <t>LED THERAPY TREATMENT</t>
  </si>
  <si>
    <t>8809409345222</t>
  </si>
  <si>
    <t>SN0068</t>
  </si>
  <si>
    <t>LED THERAPY TONIC</t>
  </si>
  <si>
    <t>2021.11.19</t>
  </si>
  <si>
    <t>SN0070</t>
  </si>
  <si>
    <t>NIACINAMIDE W3 TONING SPOT CREAM</t>
  </si>
  <si>
    <t>SN0071</t>
  </si>
  <si>
    <t>WRINKLE W3 PEPTIDE CREAM</t>
  </si>
  <si>
    <t>2022.06.20</t>
  </si>
  <si>
    <t>SN0072</t>
  </si>
  <si>
    <t>CENCICA CALMING AMPOULE</t>
  </si>
  <si>
    <t>2022.09.04</t>
  </si>
  <si>
    <t>SN0073</t>
  </si>
  <si>
    <t>DEEP VC ULTRA CREAM</t>
  </si>
  <si>
    <t>2022.12
2023.02</t>
  </si>
  <si>
    <t>SN0074</t>
  </si>
  <si>
    <t>PREMIUM FERMENTATION CAMELLA AMPOULE</t>
  </si>
  <si>
    <t>20ml</t>
  </si>
  <si>
    <t>SN0076</t>
  </si>
  <si>
    <t>CENCICA ALLA CREAM</t>
  </si>
  <si>
    <t>SN0077</t>
  </si>
  <si>
    <t>AESTHE DERMA RED MARINE COLLAGEN TONER</t>
  </si>
  <si>
    <t>2022.11.10</t>
  </si>
  <si>
    <t>SN0083</t>
  </si>
  <si>
    <t>CELL TOX DERMAJOU CREAM</t>
  </si>
  <si>
    <t>SN0084</t>
  </si>
  <si>
    <t>CELL TOX DERMAJOU AMPOULE</t>
  </si>
  <si>
    <t xml:space="preserve">	8809409346212</t>
  </si>
  <si>
    <t>SN0086</t>
  </si>
  <si>
    <t>WRINKLE PIRIN AGE REPAIR CREAM</t>
  </si>
  <si>
    <t>SN0087</t>
  </si>
  <si>
    <t>PEPTIDE9 VOLUME WHITE CICA ESSENCE</t>
  </si>
  <si>
    <t>SN0089</t>
  </si>
  <si>
    <t>FRENCH BOUQUET PERFUME PEELING</t>
  </si>
  <si>
    <t>SN0090</t>
  </si>
  <si>
    <t>AESTHE DERMA RACTO COLLAGEN CLEAR</t>
  </si>
  <si>
    <t>SN0091</t>
  </si>
  <si>
    <t>DIA 24K GOLD SIGNATURE AMPOULE</t>
  </si>
  <si>
    <t>10ml*12ea</t>
  </si>
  <si>
    <t>SN0092</t>
  </si>
  <si>
    <t>BLACK HONEY SEBUM EXTRACTOR</t>
  </si>
  <si>
    <t>SN0093</t>
  </si>
  <si>
    <t>PILATES BLUE GEL</t>
  </si>
  <si>
    <t>СРОК ГОДНОСТИ</t>
  </si>
  <si>
    <t>Штрихкод</t>
  </si>
  <si>
    <t>Артикул</t>
  </si>
  <si>
    <t>Фото</t>
  </si>
  <si>
    <t>Наименование</t>
  </si>
  <si>
    <t>Объем</t>
  </si>
  <si>
    <t>Рекоменд.розница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</si>
</sst>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_);[Red]\(0\)"/>
    <numFmt numFmtId="165" formatCode="_-[$$-409]* #,##0.00_ ;_-[$$-409]* \-#,##0.00\ ;_-[$$-409]* &quot;-&quot;??_ ;_-@_ "/>
    <numFmt numFmtId="166" formatCode="_-[$₩-412]* #,##0_-;\-[$₩-412]* #,##0_-;_-[$₩-412]* &quot;-&quot;??_-;_-@_-"/>
    <numFmt numFmtId="168" formatCode="_ [$¥-804]* #,##0_ ;_ [$¥-804]* \-#,##0_ ;_ [$¥-804]* &quot;-&quot;??_ ;_ @_ "/>
    <numFmt numFmtId="169" formatCode="[$₩-412]#,##0;\-[$₩-412]#,##0"/>
    <numFmt numFmtId="170" formatCode="0_ "/>
  </numFmts>
  <fonts count="1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29"/>
      <scheme val="minor"/>
    </font>
    <font>
      <b/>
      <sz val="10"/>
      <name val="Calibri"/>
      <charset val="129"/>
      <scheme val="minor"/>
    </font>
    <font>
      <b/>
      <sz val="10"/>
      <color rgb="FF000000"/>
      <name val="Calibri Light"/>
      <charset val="129"/>
      <scheme val="major"/>
    </font>
    <font>
      <b/>
      <sz val="11"/>
      <color theme="1"/>
      <name val="Calibri"/>
      <charset val="129"/>
      <scheme val="minor"/>
    </font>
    <font>
      <b/>
      <sz val="12"/>
      <color theme="1"/>
      <name val="Calibri"/>
      <charset val="129"/>
      <scheme val="minor"/>
    </font>
    <font>
      <b/>
      <sz val="9"/>
      <name val="Calibri"/>
      <charset val="129"/>
      <scheme val="minor"/>
    </font>
    <font>
      <sz val="10"/>
      <name val="Calibri"/>
      <charset val="129"/>
      <scheme val="minor"/>
    </font>
    <font>
      <sz val="9"/>
      <name val="Calibri"/>
      <charset val="129"/>
      <scheme val="minor"/>
    </font>
    <font>
      <sz val="9"/>
      <color theme="1"/>
      <name val="Calibri"/>
      <charset val="129"/>
      <scheme val="minor"/>
    </font>
    <font>
      <sz val="10"/>
      <name val="Calibri Light"/>
      <charset val="129"/>
      <scheme val="major"/>
    </font>
    <font>
      <sz val="10"/>
      <color theme="1"/>
      <name val="Calibri"/>
      <charset val="129"/>
      <scheme val="minor"/>
    </font>
    <font>
      <sz val="10"/>
      <color theme="1"/>
      <name val="Calibri Light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>
      <alignment vertical="center"/>
    </xf>
  </cellStyleXfs>
  <cellXfs count="52">
    <xf numFmtId="0" fontId="0" fillId="0" borderId="0" xfId="0"/>
    <xf numFmtId="0" fontId="7" fillId="0" borderId="0" xfId="2" applyFont="1" applyAlignment="1">
      <alignment horizontal="center" vertical="center" wrapText="1"/>
    </xf>
    <xf numFmtId="49" fontId="8" fillId="0" borderId="1" xfId="2" applyNumberFormat="1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166" fontId="0" fillId="0" borderId="6" xfId="1" applyNumberFormat="1" applyFont="1" applyBorder="1" applyAlignment="1">
      <alignment horizontal="center" vertical="center"/>
    </xf>
    <xf numFmtId="0" fontId="9" fillId="0" borderId="0" xfId="2" applyFont="1" applyAlignment="1">
      <alignment horizontal="center" vertical="center" wrapText="1"/>
    </xf>
    <xf numFmtId="170" fontId="8" fillId="0" borderId="1" xfId="2" applyNumberFormat="1" applyFont="1" applyBorder="1" applyAlignment="1">
      <alignment horizontal="center" vertical="center"/>
    </xf>
    <xf numFmtId="0" fontId="10" fillId="0" borderId="0" xfId="2" applyFont="1" applyAlignment="1">
      <alignment horizontal="center" vertical="center" wrapText="1"/>
    </xf>
    <xf numFmtId="49" fontId="11" fillId="0" borderId="1" xfId="2" applyNumberFormat="1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166" fontId="0" fillId="0" borderId="6" xfId="0" applyNumberFormat="1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12" fillId="2" borderId="1" xfId="2" applyFont="1" applyFill="1" applyBorder="1" applyAlignment="1">
      <alignment horizontal="center" vertical="center" wrapText="1"/>
    </xf>
    <xf numFmtId="170" fontId="11" fillId="0" borderId="1" xfId="2" applyNumberFormat="1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0" borderId="1" xfId="2" applyFont="1" applyBorder="1" applyAlignment="1">
      <alignment horizontal="center" vertical="center" wrapText="1"/>
    </xf>
    <xf numFmtId="0" fontId="12" fillId="0" borderId="0" xfId="2" applyFont="1" applyAlignment="1">
      <alignment horizontal="center" vertical="center"/>
    </xf>
    <xf numFmtId="170" fontId="11" fillId="2" borderId="1" xfId="2" applyNumberFormat="1" applyFont="1" applyFill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 wrapText="1"/>
    </xf>
    <xf numFmtId="0" fontId="13" fillId="2" borderId="1" xfId="2" applyFont="1" applyFill="1" applyBorder="1" applyAlignment="1">
      <alignment horizontal="center" vertical="center" wrapText="1"/>
    </xf>
    <xf numFmtId="0" fontId="11" fillId="0" borderId="0" xfId="2" applyFont="1" applyAlignment="1">
      <alignment horizontal="center" vertical="center"/>
    </xf>
    <xf numFmtId="49" fontId="11" fillId="2" borderId="1" xfId="2" applyNumberFormat="1" applyFont="1" applyFill="1" applyBorder="1" applyAlignment="1">
      <alignment horizontal="center" vertical="center" wrapText="1"/>
    </xf>
    <xf numFmtId="49" fontId="8" fillId="2" borderId="1" xfId="2" applyNumberFormat="1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 vertical="center"/>
    </xf>
    <xf numFmtId="2" fontId="12" fillId="2" borderId="1" xfId="2" applyNumberFormat="1" applyFont="1" applyFill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 wrapText="1"/>
    </xf>
    <xf numFmtId="0" fontId="8" fillId="0" borderId="0" xfId="2" applyFont="1" applyAlignment="1">
      <alignment horizontal="center" vertical="center" wrapText="1"/>
    </xf>
    <xf numFmtId="164" fontId="8" fillId="0" borderId="1" xfId="2" applyNumberFormat="1" applyFont="1" applyBorder="1" applyAlignment="1">
      <alignment horizontal="center" vertical="center" wrapText="1"/>
    </xf>
    <xf numFmtId="2" fontId="8" fillId="0" borderId="1" xfId="2" applyNumberFormat="1" applyFont="1" applyBorder="1" applyAlignment="1">
      <alignment horizontal="center" vertical="center" wrapText="1"/>
    </xf>
    <xf numFmtId="164" fontId="11" fillId="2" borderId="1" xfId="2" applyNumberFormat="1" applyFont="1" applyFill="1" applyBorder="1" applyAlignment="1">
      <alignment horizontal="center" vertical="center" wrapText="1"/>
    </xf>
    <xf numFmtId="164" fontId="11" fillId="0" borderId="1" xfId="2" applyNumberFormat="1" applyFont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/>
    </xf>
    <xf numFmtId="0" fontId="11" fillId="0" borderId="6" xfId="2" applyFont="1" applyBorder="1" applyAlignment="1">
      <alignment horizontal="center" vertical="center"/>
    </xf>
    <xf numFmtId="0" fontId="13" fillId="0" borderId="6" xfId="2" applyFont="1" applyBorder="1" applyAlignment="1">
      <alignment horizontal="center" vertical="center"/>
    </xf>
    <xf numFmtId="49" fontId="11" fillId="0" borderId="1" xfId="2" applyNumberFormat="1" applyFont="1" applyBorder="1" applyAlignment="1">
      <alignment vertical="center" wrapText="1"/>
    </xf>
    <xf numFmtId="2" fontId="11" fillId="0" borderId="1" xfId="2" applyNumberFormat="1" applyFont="1" applyBorder="1" applyAlignment="1">
      <alignment horizontal="center" vertical="center" wrapText="1"/>
    </xf>
    <xf numFmtId="0" fontId="12" fillId="0" borderId="0" xfId="2" applyFont="1" applyAlignment="1">
      <alignment horizontal="center" vertical="center" wrapText="1"/>
    </xf>
    <xf numFmtId="170" fontId="11" fillId="0" borderId="1" xfId="2" applyNumberFormat="1" applyFont="1" applyBorder="1" applyAlignment="1">
      <alignment horizontal="center" vertical="center" wrapText="1"/>
    </xf>
    <xf numFmtId="49" fontId="13" fillId="0" borderId="1" xfId="2" applyNumberFormat="1" applyFont="1" applyBorder="1" applyAlignment="1">
      <alignment horizontal="center" vertical="center" wrapText="1"/>
    </xf>
    <xf numFmtId="0" fontId="12" fillId="2" borderId="0" xfId="2" applyFont="1" applyFill="1" applyAlignment="1">
      <alignment horizontal="center" vertical="center" wrapText="1"/>
    </xf>
    <xf numFmtId="0" fontId="11" fillId="0" borderId="1" xfId="2" applyFont="1" applyBorder="1">
      <alignment vertical="center"/>
    </xf>
    <xf numFmtId="0" fontId="3" fillId="3" borderId="1" xfId="2" applyFont="1" applyFill="1" applyBorder="1" applyAlignment="1">
      <alignment horizontal="center" vertical="center" wrapText="1"/>
    </xf>
    <xf numFmtId="164" fontId="4" fillId="3" borderId="1" xfId="2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165" fontId="6" fillId="3" borderId="3" xfId="0" applyNumberFormat="1" applyFont="1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 wrapText="1"/>
    </xf>
    <xf numFmtId="166" fontId="5" fillId="3" borderId="4" xfId="1" applyNumberFormat="1" applyFont="1" applyFill="1" applyBorder="1" applyAlignment="1">
      <alignment horizontal="center" vertical="center"/>
    </xf>
    <xf numFmtId="168" fontId="5" fillId="3" borderId="5" xfId="0" applyNumberFormat="1" applyFont="1" applyFill="1" applyBorder="1" applyAlignment="1">
      <alignment horizontal="center" vertical="center"/>
    </xf>
    <xf numFmtId="169" fontId="0" fillId="0" borderId="1" xfId="0" applyNumberFormat="1" applyBorder="1" applyAlignment="1">
      <alignment horizontal="center" vertical="center"/>
    </xf>
    <xf numFmtId="169" fontId="9" fillId="0" borderId="1" xfId="2" applyNumberFormat="1" applyFont="1" applyBorder="1" applyAlignment="1">
      <alignment horizontal="center" vertical="center" wrapText="1"/>
    </xf>
  </cellXfs>
  <cellStyles count="3">
    <cellStyle name="Обычный" xfId="0" builtinId="0"/>
    <cellStyle name="Процентный" xfId="1" builtinId="5"/>
    <cellStyle name="표준 11" xfId="2" xr:uid="{21DDA3EC-3CCE-4402-92BE-9AF8E101ED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21" Type="http://schemas.openxmlformats.org/officeDocument/2006/relationships/image" Target="../media/image21.png"/><Relationship Id="rId34" Type="http://schemas.openxmlformats.org/officeDocument/2006/relationships/image" Target="../media/image34.jpeg"/><Relationship Id="rId42" Type="http://schemas.openxmlformats.org/officeDocument/2006/relationships/image" Target="../media/image42.png"/><Relationship Id="rId47" Type="http://schemas.openxmlformats.org/officeDocument/2006/relationships/image" Target="../media/image47.jpeg"/><Relationship Id="rId50" Type="http://schemas.openxmlformats.org/officeDocument/2006/relationships/image" Target="../media/image50.png"/><Relationship Id="rId55" Type="http://schemas.openxmlformats.org/officeDocument/2006/relationships/image" Target="../media/image55.png"/><Relationship Id="rId63" Type="http://schemas.openxmlformats.org/officeDocument/2006/relationships/image" Target="../media/image63.png"/><Relationship Id="rId68" Type="http://schemas.openxmlformats.org/officeDocument/2006/relationships/image" Target="../media/image68.png"/><Relationship Id="rId76" Type="http://schemas.openxmlformats.org/officeDocument/2006/relationships/image" Target="../media/image76.jpeg"/><Relationship Id="rId84" Type="http://schemas.openxmlformats.org/officeDocument/2006/relationships/image" Target="../media/image84.jpeg"/><Relationship Id="rId89" Type="http://schemas.openxmlformats.org/officeDocument/2006/relationships/image" Target="../media/image89.jpeg"/><Relationship Id="rId97" Type="http://schemas.openxmlformats.org/officeDocument/2006/relationships/image" Target="../media/image97.jpe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9" Type="http://schemas.openxmlformats.org/officeDocument/2006/relationships/image" Target="../media/image29.jpeg"/><Relationship Id="rId11" Type="http://schemas.openxmlformats.org/officeDocument/2006/relationships/image" Target="../media/image11.jpe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45" Type="http://schemas.openxmlformats.org/officeDocument/2006/relationships/image" Target="../media/image45.jpeg"/><Relationship Id="rId53" Type="http://schemas.openxmlformats.org/officeDocument/2006/relationships/image" Target="../media/image53.png"/><Relationship Id="rId58" Type="http://schemas.openxmlformats.org/officeDocument/2006/relationships/image" Target="../media/image58.png"/><Relationship Id="rId66" Type="http://schemas.openxmlformats.org/officeDocument/2006/relationships/image" Target="../media/image66.png"/><Relationship Id="rId74" Type="http://schemas.openxmlformats.org/officeDocument/2006/relationships/image" Target="../media/image74.jpeg"/><Relationship Id="rId79" Type="http://schemas.openxmlformats.org/officeDocument/2006/relationships/image" Target="../media/image79.png"/><Relationship Id="rId87" Type="http://schemas.openxmlformats.org/officeDocument/2006/relationships/image" Target="../media/image87.jpeg"/><Relationship Id="rId5" Type="http://schemas.openxmlformats.org/officeDocument/2006/relationships/image" Target="../media/image5.jpeg"/><Relationship Id="rId61" Type="http://schemas.openxmlformats.org/officeDocument/2006/relationships/image" Target="../media/image61.png"/><Relationship Id="rId82" Type="http://schemas.openxmlformats.org/officeDocument/2006/relationships/image" Target="../media/image82.pn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19" Type="http://schemas.openxmlformats.org/officeDocument/2006/relationships/image" Target="../media/image19.png"/><Relationship Id="rId14" Type="http://schemas.openxmlformats.org/officeDocument/2006/relationships/image" Target="../media/image14.jpeg"/><Relationship Id="rId22" Type="http://schemas.openxmlformats.org/officeDocument/2006/relationships/image" Target="../media/image22.png"/><Relationship Id="rId27" Type="http://schemas.openxmlformats.org/officeDocument/2006/relationships/image" Target="../media/image27.jpe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43" Type="http://schemas.openxmlformats.org/officeDocument/2006/relationships/image" Target="../media/image43.png"/><Relationship Id="rId48" Type="http://schemas.openxmlformats.org/officeDocument/2006/relationships/image" Target="../media/image48.png"/><Relationship Id="rId56" Type="http://schemas.openxmlformats.org/officeDocument/2006/relationships/image" Target="../media/image56.png"/><Relationship Id="rId64" Type="http://schemas.openxmlformats.org/officeDocument/2006/relationships/image" Target="../media/image64.png"/><Relationship Id="rId69" Type="http://schemas.openxmlformats.org/officeDocument/2006/relationships/image" Target="../media/image69.jpeg"/><Relationship Id="rId77" Type="http://schemas.openxmlformats.org/officeDocument/2006/relationships/image" Target="../media/image77.png"/><Relationship Id="rId100" Type="http://schemas.openxmlformats.org/officeDocument/2006/relationships/image" Target="../media/image100.emf"/><Relationship Id="rId8" Type="http://schemas.openxmlformats.org/officeDocument/2006/relationships/image" Target="../media/image8.jpeg"/><Relationship Id="rId51" Type="http://schemas.openxmlformats.org/officeDocument/2006/relationships/image" Target="../media/image51.png"/><Relationship Id="rId72" Type="http://schemas.openxmlformats.org/officeDocument/2006/relationships/image" Target="../media/image72.jpeg"/><Relationship Id="rId80" Type="http://schemas.openxmlformats.org/officeDocument/2006/relationships/image" Target="../media/image80.png"/><Relationship Id="rId85" Type="http://schemas.openxmlformats.org/officeDocument/2006/relationships/image" Target="../media/image85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3" Type="http://schemas.openxmlformats.org/officeDocument/2006/relationships/image" Target="../media/image3.jpeg"/><Relationship Id="rId12" Type="http://schemas.openxmlformats.org/officeDocument/2006/relationships/image" Target="../media/image12.pn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png"/><Relationship Id="rId59" Type="http://schemas.openxmlformats.org/officeDocument/2006/relationships/image" Target="../media/image59.png"/><Relationship Id="rId67" Type="http://schemas.openxmlformats.org/officeDocument/2006/relationships/image" Target="../media/image67.jpeg"/><Relationship Id="rId20" Type="http://schemas.openxmlformats.org/officeDocument/2006/relationships/image" Target="../media/image20.png"/><Relationship Id="rId41" Type="http://schemas.openxmlformats.org/officeDocument/2006/relationships/image" Target="../media/image41.png"/><Relationship Id="rId54" Type="http://schemas.openxmlformats.org/officeDocument/2006/relationships/image" Target="../media/image54.png"/><Relationship Id="rId62" Type="http://schemas.openxmlformats.org/officeDocument/2006/relationships/image" Target="../media/image62.png"/><Relationship Id="rId70" Type="http://schemas.openxmlformats.org/officeDocument/2006/relationships/image" Target="../media/image70.png"/><Relationship Id="rId75" Type="http://schemas.openxmlformats.org/officeDocument/2006/relationships/image" Target="../media/image75.pn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5" Type="http://schemas.openxmlformats.org/officeDocument/2006/relationships/image" Target="../media/image15.jpeg"/><Relationship Id="rId23" Type="http://schemas.openxmlformats.org/officeDocument/2006/relationships/image" Target="../media/image23.png"/><Relationship Id="rId28" Type="http://schemas.openxmlformats.org/officeDocument/2006/relationships/image" Target="../media/image28.jpeg"/><Relationship Id="rId36" Type="http://schemas.openxmlformats.org/officeDocument/2006/relationships/image" Target="../media/image36.png"/><Relationship Id="rId49" Type="http://schemas.openxmlformats.org/officeDocument/2006/relationships/image" Target="../media/image49.png"/><Relationship Id="rId57" Type="http://schemas.openxmlformats.org/officeDocument/2006/relationships/image" Target="../media/image57.jpeg"/><Relationship Id="rId10" Type="http://schemas.openxmlformats.org/officeDocument/2006/relationships/image" Target="../media/image10.jpeg"/><Relationship Id="rId31" Type="http://schemas.openxmlformats.org/officeDocument/2006/relationships/image" Target="../media/image31.png"/><Relationship Id="rId44" Type="http://schemas.openxmlformats.org/officeDocument/2006/relationships/image" Target="../media/image44.jpeg"/><Relationship Id="rId52" Type="http://schemas.openxmlformats.org/officeDocument/2006/relationships/image" Target="../media/image52.png"/><Relationship Id="rId60" Type="http://schemas.openxmlformats.org/officeDocument/2006/relationships/image" Target="../media/image60.png"/><Relationship Id="rId65" Type="http://schemas.openxmlformats.org/officeDocument/2006/relationships/image" Target="../media/image65.pn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81" Type="http://schemas.openxmlformats.org/officeDocument/2006/relationships/image" Target="../media/image81.png"/><Relationship Id="rId86" Type="http://schemas.openxmlformats.org/officeDocument/2006/relationships/image" Target="../media/image86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93</xdr:row>
      <xdr:rowOff>180975</xdr:rowOff>
    </xdr:from>
    <xdr:to>
      <xdr:col>0</xdr:col>
      <xdr:colOff>628650</xdr:colOff>
      <xdr:row>93</xdr:row>
      <xdr:rowOff>342900</xdr:rowOff>
    </xdr:to>
    <xdr:sp macro="" textlink="">
      <xdr:nvSpPr>
        <xdr:cNvPr id="2" name="Control 1" hidden="1">
          <a:extLst>
            <a:ext uri="{63B3BB69-23CF-44E3-9099-C40C66FF867C}">
              <a14:compatExt xmlns:a14="http://schemas.microsoft.com/office/drawing/2010/main" spid="_x0000_s9217"/>
            </a:ext>
            <a:ext uri="{FF2B5EF4-FFF2-40B4-BE49-F238E27FC236}">
              <a16:creationId xmlns:a16="http://schemas.microsoft.com/office/drawing/2014/main" id="{FE561B7D-4C9E-414A-AA96-B9FB9B49CD61}"/>
            </a:ext>
          </a:extLst>
        </xdr:cNvPr>
        <xdr:cNvSpPr/>
      </xdr:nvSpPr>
      <xdr:spPr>
        <a:xfrm>
          <a:off x="0" y="81553050"/>
          <a:ext cx="638175" cy="161925"/>
        </a:xfrm>
        <a:prstGeom prst="rect">
          <a:avLst/>
        </a:prstGeom>
      </xdr:spPr>
    </xdr:sp>
    <xdr:clientData/>
  </xdr:twoCellAnchor>
  <xdr:twoCellAnchor>
    <xdr:from>
      <xdr:col>2</xdr:col>
      <xdr:colOff>114300</xdr:colOff>
      <xdr:row>5</xdr:row>
      <xdr:rowOff>38100</xdr:rowOff>
    </xdr:from>
    <xdr:to>
      <xdr:col>2</xdr:col>
      <xdr:colOff>952500</xdr:colOff>
      <xdr:row>5</xdr:row>
      <xdr:rowOff>809625</xdr:rowOff>
    </xdr:to>
    <xdr:pic>
      <xdr:nvPicPr>
        <xdr:cNvPr id="3" name="그림 20">
          <a:extLst>
            <a:ext uri="{FF2B5EF4-FFF2-40B4-BE49-F238E27FC236}">
              <a16:creationId xmlns:a16="http://schemas.microsoft.com/office/drawing/2014/main" id="{B7AB9575-0519-4C4C-A326-07BEEEDCEE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43125" y="3457575"/>
          <a:ext cx="8382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133350</xdr:colOff>
      <xdr:row>23</xdr:row>
      <xdr:rowOff>57150</xdr:rowOff>
    </xdr:from>
    <xdr:to>
      <xdr:col>2</xdr:col>
      <xdr:colOff>904875</xdr:colOff>
      <xdr:row>23</xdr:row>
      <xdr:rowOff>828675</xdr:rowOff>
    </xdr:to>
    <xdr:pic>
      <xdr:nvPicPr>
        <xdr:cNvPr id="4" name="그림 306">
          <a:extLst>
            <a:ext uri="{FF2B5EF4-FFF2-40B4-BE49-F238E27FC236}">
              <a16:creationId xmlns:a16="http://schemas.microsoft.com/office/drawing/2014/main" id="{D10DB085-92DD-41CF-8C24-BC8B5D8EF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62175" y="1942147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133350</xdr:colOff>
      <xdr:row>24</xdr:row>
      <xdr:rowOff>38100</xdr:rowOff>
    </xdr:from>
    <xdr:to>
      <xdr:col>2</xdr:col>
      <xdr:colOff>904875</xdr:colOff>
      <xdr:row>24</xdr:row>
      <xdr:rowOff>809625</xdr:rowOff>
    </xdr:to>
    <xdr:pic>
      <xdr:nvPicPr>
        <xdr:cNvPr id="5" name="그림 307">
          <a:extLst>
            <a:ext uri="{FF2B5EF4-FFF2-40B4-BE49-F238E27FC236}">
              <a16:creationId xmlns:a16="http://schemas.microsoft.com/office/drawing/2014/main" id="{A46B9751-3B15-4D27-A53A-8C8D23345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62175" y="202882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123825</xdr:colOff>
      <xdr:row>25</xdr:row>
      <xdr:rowOff>66675</xdr:rowOff>
    </xdr:from>
    <xdr:to>
      <xdr:col>2</xdr:col>
      <xdr:colOff>895350</xdr:colOff>
      <xdr:row>25</xdr:row>
      <xdr:rowOff>838200</xdr:rowOff>
    </xdr:to>
    <xdr:pic>
      <xdr:nvPicPr>
        <xdr:cNvPr id="6" name="그림 309">
          <a:extLst>
            <a:ext uri="{FF2B5EF4-FFF2-40B4-BE49-F238E27FC236}">
              <a16:creationId xmlns:a16="http://schemas.microsoft.com/office/drawing/2014/main" id="{6E2A2BED-2DA9-4227-A19B-3F73A8B14F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52650" y="212026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133350</xdr:colOff>
      <xdr:row>26</xdr:row>
      <xdr:rowOff>104775</xdr:rowOff>
    </xdr:from>
    <xdr:to>
      <xdr:col>2</xdr:col>
      <xdr:colOff>904875</xdr:colOff>
      <xdr:row>26</xdr:row>
      <xdr:rowOff>866775</xdr:rowOff>
    </xdr:to>
    <xdr:pic>
      <xdr:nvPicPr>
        <xdr:cNvPr id="7" name="그림 311">
          <a:extLst>
            <a:ext uri="{FF2B5EF4-FFF2-40B4-BE49-F238E27FC236}">
              <a16:creationId xmlns:a16="http://schemas.microsoft.com/office/drawing/2014/main" id="{F189E430-431A-4114-8206-1CEDF5591C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62175" y="22126575"/>
          <a:ext cx="771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142875</xdr:colOff>
      <xdr:row>27</xdr:row>
      <xdr:rowOff>47625</xdr:rowOff>
    </xdr:from>
    <xdr:to>
      <xdr:col>2</xdr:col>
      <xdr:colOff>914400</xdr:colOff>
      <xdr:row>27</xdr:row>
      <xdr:rowOff>819150</xdr:rowOff>
    </xdr:to>
    <xdr:pic>
      <xdr:nvPicPr>
        <xdr:cNvPr id="8" name="그림 312">
          <a:extLst>
            <a:ext uri="{FF2B5EF4-FFF2-40B4-BE49-F238E27FC236}">
              <a16:creationId xmlns:a16="http://schemas.microsoft.com/office/drawing/2014/main" id="{F00F1777-76C2-479F-A7D8-47A9921524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71700" y="229552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152400</xdr:colOff>
      <xdr:row>28</xdr:row>
      <xdr:rowOff>47625</xdr:rowOff>
    </xdr:from>
    <xdr:to>
      <xdr:col>2</xdr:col>
      <xdr:colOff>923925</xdr:colOff>
      <xdr:row>28</xdr:row>
      <xdr:rowOff>819150</xdr:rowOff>
    </xdr:to>
    <xdr:pic>
      <xdr:nvPicPr>
        <xdr:cNvPr id="9" name="그림 313">
          <a:extLst>
            <a:ext uri="{FF2B5EF4-FFF2-40B4-BE49-F238E27FC236}">
              <a16:creationId xmlns:a16="http://schemas.microsoft.com/office/drawing/2014/main" id="{E6596AED-BE5E-4C3D-BAAB-B841460C312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81225" y="2384107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133350</xdr:colOff>
      <xdr:row>29</xdr:row>
      <xdr:rowOff>66675</xdr:rowOff>
    </xdr:from>
    <xdr:to>
      <xdr:col>2</xdr:col>
      <xdr:colOff>904875</xdr:colOff>
      <xdr:row>29</xdr:row>
      <xdr:rowOff>838200</xdr:rowOff>
    </xdr:to>
    <xdr:pic>
      <xdr:nvPicPr>
        <xdr:cNvPr id="10" name="그림 314">
          <a:extLst>
            <a:ext uri="{FF2B5EF4-FFF2-40B4-BE49-F238E27FC236}">
              <a16:creationId xmlns:a16="http://schemas.microsoft.com/office/drawing/2014/main" id="{2449EEFD-E5DD-42D7-A462-D2B4045C64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62175" y="247459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152400</xdr:colOff>
      <xdr:row>31</xdr:row>
      <xdr:rowOff>47625</xdr:rowOff>
    </xdr:from>
    <xdr:to>
      <xdr:col>2</xdr:col>
      <xdr:colOff>923925</xdr:colOff>
      <xdr:row>31</xdr:row>
      <xdr:rowOff>819150</xdr:rowOff>
    </xdr:to>
    <xdr:pic>
      <xdr:nvPicPr>
        <xdr:cNvPr id="11" name="그림 316">
          <a:extLst>
            <a:ext uri="{FF2B5EF4-FFF2-40B4-BE49-F238E27FC236}">
              <a16:creationId xmlns:a16="http://schemas.microsoft.com/office/drawing/2014/main" id="{3849462D-0452-42DE-9D82-43A35533E1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81225" y="264985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171450</xdr:colOff>
      <xdr:row>33</xdr:row>
      <xdr:rowOff>38100</xdr:rowOff>
    </xdr:from>
    <xdr:to>
      <xdr:col>2</xdr:col>
      <xdr:colOff>942975</xdr:colOff>
      <xdr:row>33</xdr:row>
      <xdr:rowOff>800100</xdr:rowOff>
    </xdr:to>
    <xdr:pic>
      <xdr:nvPicPr>
        <xdr:cNvPr id="12" name="그림 317">
          <a:extLst>
            <a:ext uri="{FF2B5EF4-FFF2-40B4-BE49-F238E27FC236}">
              <a16:creationId xmlns:a16="http://schemas.microsoft.com/office/drawing/2014/main" id="{6B1BB7D9-6436-44D9-9907-72193F706E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00275" y="28260675"/>
          <a:ext cx="771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190500</xdr:colOff>
      <xdr:row>34</xdr:row>
      <xdr:rowOff>57150</xdr:rowOff>
    </xdr:from>
    <xdr:to>
      <xdr:col>2</xdr:col>
      <xdr:colOff>962025</xdr:colOff>
      <xdr:row>34</xdr:row>
      <xdr:rowOff>828675</xdr:rowOff>
    </xdr:to>
    <xdr:pic>
      <xdr:nvPicPr>
        <xdr:cNvPr id="13" name="그림 318">
          <a:extLst>
            <a:ext uri="{FF2B5EF4-FFF2-40B4-BE49-F238E27FC236}">
              <a16:creationId xmlns:a16="http://schemas.microsoft.com/office/drawing/2014/main" id="{9C7962A2-48A8-4EB5-86EA-7203970AC3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19325" y="291655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95250</xdr:colOff>
      <xdr:row>2</xdr:row>
      <xdr:rowOff>0</xdr:rowOff>
    </xdr:from>
    <xdr:to>
      <xdr:col>2</xdr:col>
      <xdr:colOff>981075</xdr:colOff>
      <xdr:row>2</xdr:row>
      <xdr:rowOff>866775</xdr:rowOff>
    </xdr:to>
    <xdr:pic>
      <xdr:nvPicPr>
        <xdr:cNvPr id="14" name="그림 6">
          <a:extLst>
            <a:ext uri="{FF2B5EF4-FFF2-40B4-BE49-F238E27FC236}">
              <a16:creationId xmlns:a16="http://schemas.microsoft.com/office/drawing/2014/main" id="{B5F6EA31-4960-460F-B008-E2FB4CDBD8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24075" y="762000"/>
          <a:ext cx="885825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152400</xdr:colOff>
      <xdr:row>3</xdr:row>
      <xdr:rowOff>38100</xdr:rowOff>
    </xdr:from>
    <xdr:to>
      <xdr:col>2</xdr:col>
      <xdr:colOff>923925</xdr:colOff>
      <xdr:row>3</xdr:row>
      <xdr:rowOff>809625</xdr:rowOff>
    </xdr:to>
    <xdr:pic>
      <xdr:nvPicPr>
        <xdr:cNvPr id="15" name="그림 8">
          <a:extLst>
            <a:ext uri="{FF2B5EF4-FFF2-40B4-BE49-F238E27FC236}">
              <a16:creationId xmlns:a16="http://schemas.microsoft.com/office/drawing/2014/main" id="{4EC92897-45BA-46D6-8086-952EC09440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81225" y="168592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180975</xdr:colOff>
      <xdr:row>14</xdr:row>
      <xdr:rowOff>38100</xdr:rowOff>
    </xdr:from>
    <xdr:to>
      <xdr:col>2</xdr:col>
      <xdr:colOff>952500</xdr:colOff>
      <xdr:row>14</xdr:row>
      <xdr:rowOff>800100</xdr:rowOff>
    </xdr:to>
    <xdr:pic>
      <xdr:nvPicPr>
        <xdr:cNvPr id="16" name="그림 132">
          <a:extLst>
            <a:ext uri="{FF2B5EF4-FFF2-40B4-BE49-F238E27FC236}">
              <a16:creationId xmlns:a16="http://schemas.microsoft.com/office/drawing/2014/main" id="{B1FE87FB-6E0B-4CD9-B162-8F33C8B7A9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09800" y="11430000"/>
          <a:ext cx="771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190500</xdr:colOff>
      <xdr:row>13</xdr:row>
      <xdr:rowOff>47625</xdr:rowOff>
    </xdr:from>
    <xdr:to>
      <xdr:col>2</xdr:col>
      <xdr:colOff>952500</xdr:colOff>
      <xdr:row>13</xdr:row>
      <xdr:rowOff>809625</xdr:rowOff>
    </xdr:to>
    <xdr:pic>
      <xdr:nvPicPr>
        <xdr:cNvPr id="17" name="그림 133">
          <a:extLst>
            <a:ext uri="{FF2B5EF4-FFF2-40B4-BE49-F238E27FC236}">
              <a16:creationId xmlns:a16="http://schemas.microsoft.com/office/drawing/2014/main" id="{6EDF4216-AEE4-45E3-B3EF-B47799A8D5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19325" y="10553700"/>
          <a:ext cx="7620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400050</xdr:colOff>
      <xdr:row>9</xdr:row>
      <xdr:rowOff>114300</xdr:rowOff>
    </xdr:from>
    <xdr:to>
      <xdr:col>2</xdr:col>
      <xdr:colOff>714375</xdr:colOff>
      <xdr:row>9</xdr:row>
      <xdr:rowOff>762000</xdr:rowOff>
    </xdr:to>
    <xdr:pic>
      <xdr:nvPicPr>
        <xdr:cNvPr id="18" name="그림 126">
          <a:extLst>
            <a:ext uri="{FF2B5EF4-FFF2-40B4-BE49-F238E27FC236}">
              <a16:creationId xmlns:a16="http://schemas.microsoft.com/office/drawing/2014/main" id="{BB97259B-F862-46F3-BBCF-BE4BC79D06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28875" y="7077075"/>
          <a:ext cx="3143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361950</xdr:colOff>
      <xdr:row>10</xdr:row>
      <xdr:rowOff>85725</xdr:rowOff>
    </xdr:from>
    <xdr:to>
      <xdr:col>2</xdr:col>
      <xdr:colOff>714375</xdr:colOff>
      <xdr:row>10</xdr:row>
      <xdr:rowOff>809625</xdr:rowOff>
    </xdr:to>
    <xdr:pic>
      <xdr:nvPicPr>
        <xdr:cNvPr id="19" name="그림 127">
          <a:extLst>
            <a:ext uri="{FF2B5EF4-FFF2-40B4-BE49-F238E27FC236}">
              <a16:creationId xmlns:a16="http://schemas.microsoft.com/office/drawing/2014/main" id="{7B8BD997-1E87-4DBF-97AC-6441C0DF06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372" t="18849" r="29369" b="13557"/>
        <a:stretch>
          <a:fillRect/>
        </a:stretch>
      </xdr:blipFill>
      <xdr:spPr>
        <a:xfrm>
          <a:off x="2390775" y="7934325"/>
          <a:ext cx="352425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6</xdr:row>
      <xdr:rowOff>28575</xdr:rowOff>
    </xdr:from>
    <xdr:to>
      <xdr:col>2</xdr:col>
      <xdr:colOff>933450</xdr:colOff>
      <xdr:row>6</xdr:row>
      <xdr:rowOff>800100</xdr:rowOff>
    </xdr:to>
    <xdr:pic>
      <xdr:nvPicPr>
        <xdr:cNvPr id="20" name="그림 26">
          <a:extLst>
            <a:ext uri="{FF2B5EF4-FFF2-40B4-BE49-F238E27FC236}">
              <a16:creationId xmlns:a16="http://schemas.microsoft.com/office/drawing/2014/main" id="{06B9B580-4168-4979-81BC-68C0D23113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90750" y="433387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7</xdr:row>
      <xdr:rowOff>57150</xdr:rowOff>
    </xdr:from>
    <xdr:to>
      <xdr:col>2</xdr:col>
      <xdr:colOff>933450</xdr:colOff>
      <xdr:row>7</xdr:row>
      <xdr:rowOff>828675</xdr:rowOff>
    </xdr:to>
    <xdr:pic>
      <xdr:nvPicPr>
        <xdr:cNvPr id="21" name="그림 34">
          <a:extLst>
            <a:ext uri="{FF2B5EF4-FFF2-40B4-BE49-F238E27FC236}">
              <a16:creationId xmlns:a16="http://schemas.microsoft.com/office/drawing/2014/main" id="{D0D8917B-20F3-4236-BA00-F20B642B6C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90750" y="524827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152400</xdr:colOff>
      <xdr:row>16</xdr:row>
      <xdr:rowOff>28575</xdr:rowOff>
    </xdr:from>
    <xdr:to>
      <xdr:col>2</xdr:col>
      <xdr:colOff>923925</xdr:colOff>
      <xdr:row>16</xdr:row>
      <xdr:rowOff>800100</xdr:rowOff>
    </xdr:to>
    <xdr:pic>
      <xdr:nvPicPr>
        <xdr:cNvPr id="22" name="그림 28">
          <a:extLst>
            <a:ext uri="{FF2B5EF4-FFF2-40B4-BE49-F238E27FC236}">
              <a16:creationId xmlns:a16="http://schemas.microsoft.com/office/drawing/2014/main" id="{97CA7FAC-8FFA-4F7D-9203-66E6AB2BA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81225" y="1319212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123825</xdr:colOff>
      <xdr:row>17</xdr:row>
      <xdr:rowOff>57150</xdr:rowOff>
    </xdr:from>
    <xdr:to>
      <xdr:col>2</xdr:col>
      <xdr:colOff>952500</xdr:colOff>
      <xdr:row>17</xdr:row>
      <xdr:rowOff>828675</xdr:rowOff>
    </xdr:to>
    <xdr:pic>
      <xdr:nvPicPr>
        <xdr:cNvPr id="23" name="그림 29">
          <a:extLst>
            <a:ext uri="{FF2B5EF4-FFF2-40B4-BE49-F238E27FC236}">
              <a16:creationId xmlns:a16="http://schemas.microsoft.com/office/drawing/2014/main" id="{A3253A95-20A5-4E2B-BA3E-835ED7F2F5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52650" y="14106525"/>
          <a:ext cx="82867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152400</xdr:colOff>
      <xdr:row>18</xdr:row>
      <xdr:rowOff>47625</xdr:rowOff>
    </xdr:from>
    <xdr:to>
      <xdr:col>2</xdr:col>
      <xdr:colOff>923925</xdr:colOff>
      <xdr:row>18</xdr:row>
      <xdr:rowOff>819150</xdr:rowOff>
    </xdr:to>
    <xdr:pic>
      <xdr:nvPicPr>
        <xdr:cNvPr id="24" name="그림 30">
          <a:extLst>
            <a:ext uri="{FF2B5EF4-FFF2-40B4-BE49-F238E27FC236}">
              <a16:creationId xmlns:a16="http://schemas.microsoft.com/office/drawing/2014/main" id="{BC303CAA-368D-400A-BD11-D04A722C0B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81225" y="14982825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171450</xdr:colOff>
      <xdr:row>11</xdr:row>
      <xdr:rowOff>57150</xdr:rowOff>
    </xdr:from>
    <xdr:to>
      <xdr:col>2</xdr:col>
      <xdr:colOff>942975</xdr:colOff>
      <xdr:row>11</xdr:row>
      <xdr:rowOff>819150</xdr:rowOff>
    </xdr:to>
    <xdr:pic>
      <xdr:nvPicPr>
        <xdr:cNvPr id="25" name="그림 1044">
          <a:extLst>
            <a:ext uri="{FF2B5EF4-FFF2-40B4-BE49-F238E27FC236}">
              <a16:creationId xmlns:a16="http://schemas.microsoft.com/office/drawing/2014/main" id="{045896CF-6EDD-4663-86A9-35B7C99549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00275" y="8791575"/>
          <a:ext cx="77152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</xdr:colOff>
      <xdr:row>12</xdr:row>
      <xdr:rowOff>66675</xdr:rowOff>
    </xdr:from>
    <xdr:to>
      <xdr:col>2</xdr:col>
      <xdr:colOff>962025</xdr:colOff>
      <xdr:row>12</xdr:row>
      <xdr:rowOff>828675</xdr:rowOff>
    </xdr:to>
    <xdr:pic>
      <xdr:nvPicPr>
        <xdr:cNvPr id="26" name="그림 1046">
          <a:extLst>
            <a:ext uri="{FF2B5EF4-FFF2-40B4-BE49-F238E27FC236}">
              <a16:creationId xmlns:a16="http://schemas.microsoft.com/office/drawing/2014/main" id="{670A0557-EF5A-49AC-9B5F-920E0C9856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14550" y="9686925"/>
          <a:ext cx="8763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295275</xdr:colOff>
      <xdr:row>38</xdr:row>
      <xdr:rowOff>142875</xdr:rowOff>
    </xdr:from>
    <xdr:to>
      <xdr:col>2</xdr:col>
      <xdr:colOff>781050</xdr:colOff>
      <xdr:row>38</xdr:row>
      <xdr:rowOff>733425</xdr:rowOff>
    </xdr:to>
    <xdr:pic>
      <xdr:nvPicPr>
        <xdr:cNvPr id="27" name="그림 109">
          <a:extLst>
            <a:ext uri="{FF2B5EF4-FFF2-40B4-BE49-F238E27FC236}">
              <a16:creationId xmlns:a16="http://schemas.microsoft.com/office/drawing/2014/main" id="{EC35631E-F6B4-4F32-941F-1FECC272EE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24100" y="32794575"/>
          <a:ext cx="48577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36</xdr:row>
      <xdr:rowOff>133350</xdr:rowOff>
    </xdr:from>
    <xdr:to>
      <xdr:col>2</xdr:col>
      <xdr:colOff>819150</xdr:colOff>
      <xdr:row>36</xdr:row>
      <xdr:rowOff>828675</xdr:rowOff>
    </xdr:to>
    <xdr:pic>
      <xdr:nvPicPr>
        <xdr:cNvPr id="28" name="그림 1">
          <a:extLst>
            <a:ext uri="{FF2B5EF4-FFF2-40B4-BE49-F238E27FC236}">
              <a16:creationId xmlns:a16="http://schemas.microsoft.com/office/drawing/2014/main" id="{74E0397C-0FAB-4E27-AAED-F27F33A845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31013400"/>
          <a:ext cx="5810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142875</xdr:colOff>
      <xdr:row>39</xdr:row>
      <xdr:rowOff>47625</xdr:rowOff>
    </xdr:from>
    <xdr:to>
      <xdr:col>2</xdr:col>
      <xdr:colOff>923925</xdr:colOff>
      <xdr:row>39</xdr:row>
      <xdr:rowOff>847725</xdr:rowOff>
    </xdr:to>
    <xdr:pic>
      <xdr:nvPicPr>
        <xdr:cNvPr id="29" name="그림 110">
          <a:extLst>
            <a:ext uri="{FF2B5EF4-FFF2-40B4-BE49-F238E27FC236}">
              <a16:creationId xmlns:a16="http://schemas.microsoft.com/office/drawing/2014/main" id="{BA8A516D-A466-497C-889B-ADD555C94B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71700" y="33585150"/>
          <a:ext cx="7810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30</xdr:row>
      <xdr:rowOff>57150</xdr:rowOff>
    </xdr:from>
    <xdr:to>
      <xdr:col>2</xdr:col>
      <xdr:colOff>933450</xdr:colOff>
      <xdr:row>30</xdr:row>
      <xdr:rowOff>828675</xdr:rowOff>
    </xdr:to>
    <xdr:pic>
      <xdr:nvPicPr>
        <xdr:cNvPr id="30" name="그림 315">
          <a:extLst>
            <a:ext uri="{FF2B5EF4-FFF2-40B4-BE49-F238E27FC236}">
              <a16:creationId xmlns:a16="http://schemas.microsoft.com/office/drawing/2014/main" id="{2EEBC9D9-8364-4C45-AE66-353BFA85A7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90750" y="25622250"/>
          <a:ext cx="7715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390525</xdr:colOff>
      <xdr:row>40</xdr:row>
      <xdr:rowOff>28575</xdr:rowOff>
    </xdr:from>
    <xdr:to>
      <xdr:col>2</xdr:col>
      <xdr:colOff>704850</xdr:colOff>
      <xdr:row>40</xdr:row>
      <xdr:rowOff>847725</xdr:rowOff>
    </xdr:to>
    <xdr:pic>
      <xdr:nvPicPr>
        <xdr:cNvPr id="31" name="그림 111">
          <a:extLst>
            <a:ext uri="{FF2B5EF4-FFF2-40B4-BE49-F238E27FC236}">
              <a16:creationId xmlns:a16="http://schemas.microsoft.com/office/drawing/2014/main" id="{0CABB85F-81F8-40AD-BE22-8E3455D258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19350" y="34451925"/>
          <a:ext cx="314325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41</xdr:row>
      <xdr:rowOff>133350</xdr:rowOff>
    </xdr:from>
    <xdr:to>
      <xdr:col>2</xdr:col>
      <xdr:colOff>904875</xdr:colOff>
      <xdr:row>41</xdr:row>
      <xdr:rowOff>723900</xdr:rowOff>
    </xdr:to>
    <xdr:pic>
      <xdr:nvPicPr>
        <xdr:cNvPr id="32" name="그림 2">
          <a:extLst>
            <a:ext uri="{FF2B5EF4-FFF2-40B4-BE49-F238E27FC236}">
              <a16:creationId xmlns:a16="http://schemas.microsoft.com/office/drawing/2014/main" id="{F0C48A34-B209-4763-A8B9-50E0FB66E0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35442525"/>
          <a:ext cx="6667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342900</xdr:colOff>
      <xdr:row>4</xdr:row>
      <xdr:rowOff>57150</xdr:rowOff>
    </xdr:from>
    <xdr:to>
      <xdr:col>2</xdr:col>
      <xdr:colOff>781050</xdr:colOff>
      <xdr:row>4</xdr:row>
      <xdr:rowOff>819150</xdr:rowOff>
    </xdr:to>
    <xdr:pic>
      <xdr:nvPicPr>
        <xdr:cNvPr id="33" name="그림 6">
          <a:extLst>
            <a:ext uri="{FF2B5EF4-FFF2-40B4-BE49-F238E27FC236}">
              <a16:creationId xmlns:a16="http://schemas.microsoft.com/office/drawing/2014/main" id="{AC0D81FB-63A7-437B-A772-EE50C80825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71725" y="2590800"/>
          <a:ext cx="4381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323850</xdr:colOff>
      <xdr:row>32</xdr:row>
      <xdr:rowOff>133350</xdr:rowOff>
    </xdr:from>
    <xdr:to>
      <xdr:col>2</xdr:col>
      <xdr:colOff>781050</xdr:colOff>
      <xdr:row>32</xdr:row>
      <xdr:rowOff>695325</xdr:rowOff>
    </xdr:to>
    <xdr:pic>
      <xdr:nvPicPr>
        <xdr:cNvPr id="34" name="그림 1">
          <a:extLst>
            <a:ext uri="{FF2B5EF4-FFF2-40B4-BE49-F238E27FC236}">
              <a16:creationId xmlns:a16="http://schemas.microsoft.com/office/drawing/2014/main" id="{FC4A26D0-A2A2-4F3C-8178-C97FB9E33C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52675" y="27470100"/>
          <a:ext cx="4572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228600</xdr:colOff>
      <xdr:row>42</xdr:row>
      <xdr:rowOff>228600</xdr:rowOff>
    </xdr:from>
    <xdr:to>
      <xdr:col>2</xdr:col>
      <xdr:colOff>885825</xdr:colOff>
      <xdr:row>42</xdr:row>
      <xdr:rowOff>666750</xdr:rowOff>
    </xdr:to>
    <xdr:pic>
      <xdr:nvPicPr>
        <xdr:cNvPr id="35" name="그림 67">
          <a:extLst>
            <a:ext uri="{FF2B5EF4-FFF2-40B4-BE49-F238E27FC236}">
              <a16:creationId xmlns:a16="http://schemas.microsoft.com/office/drawing/2014/main" id="{9DDCFEEE-BB41-4D74-A027-745AF38D13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57425" y="36423600"/>
          <a:ext cx="6572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43</xdr:row>
      <xdr:rowOff>28575</xdr:rowOff>
    </xdr:from>
    <xdr:to>
      <xdr:col>2</xdr:col>
      <xdr:colOff>790575</xdr:colOff>
      <xdr:row>43</xdr:row>
      <xdr:rowOff>838200</xdr:rowOff>
    </xdr:to>
    <xdr:pic>
      <xdr:nvPicPr>
        <xdr:cNvPr id="36" name="그림 4">
          <a:extLst>
            <a:ext uri="{FF2B5EF4-FFF2-40B4-BE49-F238E27FC236}">
              <a16:creationId xmlns:a16="http://schemas.microsoft.com/office/drawing/2014/main" id="{B47E30FC-2FA2-4F8E-AF6D-FBB4B422AF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95525" y="37109400"/>
          <a:ext cx="52387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54</xdr:row>
      <xdr:rowOff>76200</xdr:rowOff>
    </xdr:from>
    <xdr:to>
      <xdr:col>2</xdr:col>
      <xdr:colOff>895350</xdr:colOff>
      <xdr:row>54</xdr:row>
      <xdr:rowOff>838200</xdr:rowOff>
    </xdr:to>
    <xdr:pic>
      <xdr:nvPicPr>
        <xdr:cNvPr id="37" name="그림 20">
          <a:extLst>
            <a:ext uri="{FF2B5EF4-FFF2-40B4-BE49-F238E27FC236}">
              <a16:creationId xmlns:a16="http://schemas.microsoft.com/office/drawing/2014/main" id="{36B66C7C-77D6-4B82-AD37-1A931C40A5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46901100"/>
          <a:ext cx="6762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180975</xdr:colOff>
      <xdr:row>50</xdr:row>
      <xdr:rowOff>19050</xdr:rowOff>
    </xdr:from>
    <xdr:to>
      <xdr:col>2</xdr:col>
      <xdr:colOff>952500</xdr:colOff>
      <xdr:row>50</xdr:row>
      <xdr:rowOff>857250</xdr:rowOff>
    </xdr:to>
    <xdr:pic>
      <xdr:nvPicPr>
        <xdr:cNvPr id="38" name="그림 24">
          <a:extLst>
            <a:ext uri="{FF2B5EF4-FFF2-40B4-BE49-F238E27FC236}">
              <a16:creationId xmlns:a16="http://schemas.microsoft.com/office/drawing/2014/main" id="{0DE0FDBC-EF2C-403A-B626-6F37CECBE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09800" y="43300650"/>
          <a:ext cx="77152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55</xdr:row>
      <xdr:rowOff>66675</xdr:rowOff>
    </xdr:from>
    <xdr:to>
      <xdr:col>2</xdr:col>
      <xdr:colOff>885825</xdr:colOff>
      <xdr:row>55</xdr:row>
      <xdr:rowOff>819150</xdr:rowOff>
    </xdr:to>
    <xdr:pic>
      <xdr:nvPicPr>
        <xdr:cNvPr id="39" name="그림 25">
          <a:extLst>
            <a:ext uri="{FF2B5EF4-FFF2-40B4-BE49-F238E27FC236}">
              <a16:creationId xmlns:a16="http://schemas.microsoft.com/office/drawing/2014/main" id="{C134440E-CAA0-47F3-8E27-A654667BA5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47777400"/>
          <a:ext cx="6667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295275</xdr:colOff>
      <xdr:row>62</xdr:row>
      <xdr:rowOff>114300</xdr:rowOff>
    </xdr:from>
    <xdr:to>
      <xdr:col>2</xdr:col>
      <xdr:colOff>952500</xdr:colOff>
      <xdr:row>62</xdr:row>
      <xdr:rowOff>866775</xdr:rowOff>
    </xdr:to>
    <xdr:pic>
      <xdr:nvPicPr>
        <xdr:cNvPr id="40" name="그림 87">
          <a:extLst>
            <a:ext uri="{FF2B5EF4-FFF2-40B4-BE49-F238E27FC236}">
              <a16:creationId xmlns:a16="http://schemas.microsoft.com/office/drawing/2014/main" id="{978C95B3-5F15-4DD6-9B82-44EE72580D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24100" y="54025800"/>
          <a:ext cx="6572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51</xdr:row>
      <xdr:rowOff>57150</xdr:rowOff>
    </xdr:from>
    <xdr:to>
      <xdr:col>2</xdr:col>
      <xdr:colOff>904875</xdr:colOff>
      <xdr:row>51</xdr:row>
      <xdr:rowOff>809625</xdr:rowOff>
    </xdr:to>
    <xdr:pic>
      <xdr:nvPicPr>
        <xdr:cNvPr id="41" name="그림 1">
          <a:extLst>
            <a:ext uri="{FF2B5EF4-FFF2-40B4-BE49-F238E27FC236}">
              <a16:creationId xmlns:a16="http://schemas.microsoft.com/office/drawing/2014/main" id="{79B8490B-EFFA-4A56-A421-64BFB45AC8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38375" y="44224575"/>
          <a:ext cx="6953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352425</xdr:colOff>
      <xdr:row>63</xdr:row>
      <xdr:rowOff>200025</xdr:rowOff>
    </xdr:from>
    <xdr:to>
      <xdr:col>2</xdr:col>
      <xdr:colOff>838200</xdr:colOff>
      <xdr:row>63</xdr:row>
      <xdr:rowOff>752475</xdr:rowOff>
    </xdr:to>
    <xdr:pic>
      <xdr:nvPicPr>
        <xdr:cNvPr id="42" name="그림 2">
          <a:extLst>
            <a:ext uri="{FF2B5EF4-FFF2-40B4-BE49-F238E27FC236}">
              <a16:creationId xmlns:a16="http://schemas.microsoft.com/office/drawing/2014/main" id="{300F824C-B7E9-4F09-BBCE-A16ADE9169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81250" y="54997350"/>
          <a:ext cx="485775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53</xdr:row>
      <xdr:rowOff>38100</xdr:rowOff>
    </xdr:from>
    <xdr:to>
      <xdr:col>2</xdr:col>
      <xdr:colOff>885825</xdr:colOff>
      <xdr:row>53</xdr:row>
      <xdr:rowOff>800100</xdr:rowOff>
    </xdr:to>
    <xdr:pic>
      <xdr:nvPicPr>
        <xdr:cNvPr id="43" name="그림 789727">
          <a:extLst>
            <a:ext uri="{FF2B5EF4-FFF2-40B4-BE49-F238E27FC236}">
              <a16:creationId xmlns:a16="http://schemas.microsoft.com/office/drawing/2014/main" id="{A03DB1E9-7F76-486D-9851-5EEEB2DE94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38375" y="45977175"/>
          <a:ext cx="6762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52</xdr:row>
      <xdr:rowOff>47625</xdr:rowOff>
    </xdr:from>
    <xdr:to>
      <xdr:col>2</xdr:col>
      <xdr:colOff>942975</xdr:colOff>
      <xdr:row>52</xdr:row>
      <xdr:rowOff>819150</xdr:rowOff>
    </xdr:to>
    <xdr:pic>
      <xdr:nvPicPr>
        <xdr:cNvPr id="44" name="그림 4">
          <a:extLst>
            <a:ext uri="{FF2B5EF4-FFF2-40B4-BE49-F238E27FC236}">
              <a16:creationId xmlns:a16="http://schemas.microsoft.com/office/drawing/2014/main" id="{A2F5686D-74CC-40F9-BF8C-3ED1A9BA2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38375" y="45100875"/>
          <a:ext cx="733425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55</xdr:row>
      <xdr:rowOff>800100</xdr:rowOff>
    </xdr:from>
    <xdr:to>
      <xdr:col>2</xdr:col>
      <xdr:colOff>895350</xdr:colOff>
      <xdr:row>56</xdr:row>
      <xdr:rowOff>676275</xdr:rowOff>
    </xdr:to>
    <xdr:pic>
      <xdr:nvPicPr>
        <xdr:cNvPr id="45" name="그림 789731">
          <a:extLst>
            <a:ext uri="{FF2B5EF4-FFF2-40B4-BE49-F238E27FC236}">
              <a16:creationId xmlns:a16="http://schemas.microsoft.com/office/drawing/2014/main" id="{5176B7D3-C7C4-4C01-BF77-D9F2C7B62D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48510825"/>
          <a:ext cx="676275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65</xdr:row>
      <xdr:rowOff>152400</xdr:rowOff>
    </xdr:from>
    <xdr:to>
      <xdr:col>2</xdr:col>
      <xdr:colOff>971550</xdr:colOff>
      <xdr:row>65</xdr:row>
      <xdr:rowOff>819150</xdr:rowOff>
    </xdr:to>
    <xdr:pic>
      <xdr:nvPicPr>
        <xdr:cNvPr id="46" name="그림 2">
          <a:extLst>
            <a:ext uri="{FF2B5EF4-FFF2-40B4-BE49-F238E27FC236}">
              <a16:creationId xmlns:a16="http://schemas.microsoft.com/office/drawing/2014/main" id="{1616A1E9-8AEC-4258-A588-1B11B30D2A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56721375"/>
          <a:ext cx="7524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61</xdr:row>
      <xdr:rowOff>152400</xdr:rowOff>
    </xdr:from>
    <xdr:to>
      <xdr:col>2</xdr:col>
      <xdr:colOff>990600</xdr:colOff>
      <xdr:row>61</xdr:row>
      <xdr:rowOff>819150</xdr:rowOff>
    </xdr:to>
    <xdr:pic>
      <xdr:nvPicPr>
        <xdr:cNvPr id="47" name="그림 4">
          <a:extLst>
            <a:ext uri="{FF2B5EF4-FFF2-40B4-BE49-F238E27FC236}">
              <a16:creationId xmlns:a16="http://schemas.microsoft.com/office/drawing/2014/main" id="{C5C8F8EC-746F-4A4D-B8DB-9CDF331FD7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53178075"/>
          <a:ext cx="76200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48</xdr:row>
      <xdr:rowOff>781050</xdr:rowOff>
    </xdr:from>
    <xdr:to>
      <xdr:col>2</xdr:col>
      <xdr:colOff>952500</xdr:colOff>
      <xdr:row>49</xdr:row>
      <xdr:rowOff>790575</xdr:rowOff>
    </xdr:to>
    <xdr:pic>
      <xdr:nvPicPr>
        <xdr:cNvPr id="48" name="그림 789732">
          <a:extLst>
            <a:ext uri="{FF2B5EF4-FFF2-40B4-BE49-F238E27FC236}">
              <a16:creationId xmlns:a16="http://schemas.microsoft.com/office/drawing/2014/main" id="{F8EAAB7B-4C2E-4913-A3C1-FDBBAC149F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90750" y="42291000"/>
          <a:ext cx="7905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400050</xdr:colOff>
      <xdr:row>48</xdr:row>
      <xdr:rowOff>47625</xdr:rowOff>
    </xdr:from>
    <xdr:to>
      <xdr:col>2</xdr:col>
      <xdr:colOff>714375</xdr:colOff>
      <xdr:row>48</xdr:row>
      <xdr:rowOff>828675</xdr:rowOff>
    </xdr:to>
    <xdr:pic>
      <xdr:nvPicPr>
        <xdr:cNvPr id="49" name="그림 2">
          <a:extLst>
            <a:ext uri="{FF2B5EF4-FFF2-40B4-BE49-F238E27FC236}">
              <a16:creationId xmlns:a16="http://schemas.microsoft.com/office/drawing/2014/main" id="{35326574-23AA-49A9-93FA-C31833980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28875" y="41557575"/>
          <a:ext cx="31432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390525</xdr:colOff>
      <xdr:row>59</xdr:row>
      <xdr:rowOff>38100</xdr:rowOff>
    </xdr:from>
    <xdr:to>
      <xdr:col>2</xdr:col>
      <xdr:colOff>885825</xdr:colOff>
      <xdr:row>59</xdr:row>
      <xdr:rowOff>800100</xdr:rowOff>
    </xdr:to>
    <xdr:pic>
      <xdr:nvPicPr>
        <xdr:cNvPr id="50" name="그림 27">
          <a:extLst>
            <a:ext uri="{FF2B5EF4-FFF2-40B4-BE49-F238E27FC236}">
              <a16:creationId xmlns:a16="http://schemas.microsoft.com/office/drawing/2014/main" id="{08F3F82D-4013-4824-B4BC-51D0928B6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944"/>
        <a:stretch>
          <a:fillRect/>
        </a:stretch>
      </xdr:blipFill>
      <xdr:spPr>
        <a:xfrm>
          <a:off x="2419350" y="51292125"/>
          <a:ext cx="4953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457200</xdr:colOff>
      <xdr:row>66</xdr:row>
      <xdr:rowOff>104775</xdr:rowOff>
    </xdr:from>
    <xdr:to>
      <xdr:col>2</xdr:col>
      <xdr:colOff>695325</xdr:colOff>
      <xdr:row>66</xdr:row>
      <xdr:rowOff>800100</xdr:rowOff>
    </xdr:to>
    <xdr:pic>
      <xdr:nvPicPr>
        <xdr:cNvPr id="51" name="그림 69">
          <a:extLst>
            <a:ext uri="{FF2B5EF4-FFF2-40B4-BE49-F238E27FC236}">
              <a16:creationId xmlns:a16="http://schemas.microsoft.com/office/drawing/2014/main" id="{CCD25450-5A6B-4F37-B678-FF021C967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86025" y="57559575"/>
          <a:ext cx="238125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44</xdr:row>
      <xdr:rowOff>0</xdr:rowOff>
    </xdr:from>
    <xdr:to>
      <xdr:col>2</xdr:col>
      <xdr:colOff>942975</xdr:colOff>
      <xdr:row>44</xdr:row>
      <xdr:rowOff>638175</xdr:rowOff>
    </xdr:to>
    <xdr:pic>
      <xdr:nvPicPr>
        <xdr:cNvPr id="52" name="그림 23">
          <a:extLst>
            <a:ext uri="{FF2B5EF4-FFF2-40B4-BE49-F238E27FC236}">
              <a16:creationId xmlns:a16="http://schemas.microsoft.com/office/drawing/2014/main" id="{2338B48A-663B-4567-9E9E-616C1E0E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95525" y="37966650"/>
          <a:ext cx="676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47</xdr:row>
      <xdr:rowOff>57150</xdr:rowOff>
    </xdr:from>
    <xdr:to>
      <xdr:col>2</xdr:col>
      <xdr:colOff>933450</xdr:colOff>
      <xdr:row>47</xdr:row>
      <xdr:rowOff>809625</xdr:rowOff>
    </xdr:to>
    <xdr:pic>
      <xdr:nvPicPr>
        <xdr:cNvPr id="53" name="그림 92">
          <a:extLst>
            <a:ext uri="{FF2B5EF4-FFF2-40B4-BE49-F238E27FC236}">
              <a16:creationId xmlns:a16="http://schemas.microsoft.com/office/drawing/2014/main" id="{ABB0D0EA-F4DC-4201-B0C9-A65F4C946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38375" y="40681275"/>
          <a:ext cx="7239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247650</xdr:colOff>
      <xdr:row>20</xdr:row>
      <xdr:rowOff>57150</xdr:rowOff>
    </xdr:from>
    <xdr:to>
      <xdr:col>2</xdr:col>
      <xdr:colOff>914400</xdr:colOff>
      <xdr:row>20</xdr:row>
      <xdr:rowOff>809625</xdr:rowOff>
    </xdr:to>
    <xdr:pic>
      <xdr:nvPicPr>
        <xdr:cNvPr id="54" name="그림 226">
          <a:extLst>
            <a:ext uri="{FF2B5EF4-FFF2-40B4-BE49-F238E27FC236}">
              <a16:creationId xmlns:a16="http://schemas.microsoft.com/office/drawing/2014/main" id="{78ADCAB9-4058-4E47-A8F5-E7BFD8D4AA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76475" y="16764000"/>
          <a:ext cx="6667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247650</xdr:colOff>
      <xdr:row>22</xdr:row>
      <xdr:rowOff>57150</xdr:rowOff>
    </xdr:from>
    <xdr:to>
      <xdr:col>2</xdr:col>
      <xdr:colOff>914400</xdr:colOff>
      <xdr:row>22</xdr:row>
      <xdr:rowOff>809625</xdr:rowOff>
    </xdr:to>
    <xdr:pic>
      <xdr:nvPicPr>
        <xdr:cNvPr id="55" name="그림 228">
          <a:extLst>
            <a:ext uri="{FF2B5EF4-FFF2-40B4-BE49-F238E27FC236}">
              <a16:creationId xmlns:a16="http://schemas.microsoft.com/office/drawing/2014/main" id="{A662AE97-F356-454F-9632-C7D33335D0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76475" y="18535650"/>
          <a:ext cx="6667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247650</xdr:colOff>
      <xdr:row>21</xdr:row>
      <xdr:rowOff>76200</xdr:rowOff>
    </xdr:from>
    <xdr:to>
      <xdr:col>2</xdr:col>
      <xdr:colOff>914400</xdr:colOff>
      <xdr:row>21</xdr:row>
      <xdr:rowOff>828675</xdr:rowOff>
    </xdr:to>
    <xdr:pic>
      <xdr:nvPicPr>
        <xdr:cNvPr id="56" name="그림 227">
          <a:extLst>
            <a:ext uri="{FF2B5EF4-FFF2-40B4-BE49-F238E27FC236}">
              <a16:creationId xmlns:a16="http://schemas.microsoft.com/office/drawing/2014/main" id="{8226B9E9-2818-4631-8AD8-A37996BEE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76475" y="17668875"/>
          <a:ext cx="6667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95250</xdr:colOff>
      <xdr:row>35</xdr:row>
      <xdr:rowOff>238125</xdr:rowOff>
    </xdr:from>
    <xdr:to>
      <xdr:col>2</xdr:col>
      <xdr:colOff>676275</xdr:colOff>
      <xdr:row>36</xdr:row>
      <xdr:rowOff>0</xdr:rowOff>
    </xdr:to>
    <xdr:pic>
      <xdr:nvPicPr>
        <xdr:cNvPr id="57" name="그림 2">
          <a:extLst>
            <a:ext uri="{FF2B5EF4-FFF2-40B4-BE49-F238E27FC236}">
              <a16:creationId xmlns:a16="http://schemas.microsoft.com/office/drawing/2014/main" id="{D4C5BCF4-9A31-4530-B307-EBD0ED09D3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24075" y="30232350"/>
          <a:ext cx="5810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447675</xdr:colOff>
      <xdr:row>72</xdr:row>
      <xdr:rowOff>104775</xdr:rowOff>
    </xdr:from>
    <xdr:to>
      <xdr:col>2</xdr:col>
      <xdr:colOff>676275</xdr:colOff>
      <xdr:row>72</xdr:row>
      <xdr:rowOff>847725</xdr:rowOff>
    </xdr:to>
    <xdr:pic>
      <xdr:nvPicPr>
        <xdr:cNvPr id="58" name="그림 2">
          <a:extLst>
            <a:ext uri="{FF2B5EF4-FFF2-40B4-BE49-F238E27FC236}">
              <a16:creationId xmlns:a16="http://schemas.microsoft.com/office/drawing/2014/main" id="{1AFB6019-1E47-4A2E-B71A-321498D0E7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76500" y="62874525"/>
          <a:ext cx="2286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200025</xdr:colOff>
      <xdr:row>75</xdr:row>
      <xdr:rowOff>28575</xdr:rowOff>
    </xdr:from>
    <xdr:to>
      <xdr:col>2</xdr:col>
      <xdr:colOff>914400</xdr:colOff>
      <xdr:row>75</xdr:row>
      <xdr:rowOff>819150</xdr:rowOff>
    </xdr:to>
    <xdr:pic>
      <xdr:nvPicPr>
        <xdr:cNvPr id="59" name="그림 1">
          <a:extLst>
            <a:ext uri="{FF2B5EF4-FFF2-40B4-BE49-F238E27FC236}">
              <a16:creationId xmlns:a16="http://schemas.microsoft.com/office/drawing/2014/main" id="{F60E2FAB-AEE9-4112-B6BE-9DAC56EA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28850" y="65455800"/>
          <a:ext cx="7143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333375</xdr:colOff>
      <xdr:row>76</xdr:row>
      <xdr:rowOff>200025</xdr:rowOff>
    </xdr:from>
    <xdr:to>
      <xdr:col>2</xdr:col>
      <xdr:colOff>800100</xdr:colOff>
      <xdr:row>76</xdr:row>
      <xdr:rowOff>762000</xdr:rowOff>
    </xdr:to>
    <xdr:pic>
      <xdr:nvPicPr>
        <xdr:cNvPr id="60" name="그림 1">
          <a:extLst>
            <a:ext uri="{FF2B5EF4-FFF2-40B4-BE49-F238E27FC236}">
              <a16:creationId xmlns:a16="http://schemas.microsoft.com/office/drawing/2014/main" id="{E1151EA5-10C3-4308-A161-30192C2690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62200" y="66513075"/>
          <a:ext cx="466725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200025</xdr:colOff>
      <xdr:row>84</xdr:row>
      <xdr:rowOff>28575</xdr:rowOff>
    </xdr:from>
    <xdr:to>
      <xdr:col>2</xdr:col>
      <xdr:colOff>914400</xdr:colOff>
      <xdr:row>84</xdr:row>
      <xdr:rowOff>828675</xdr:rowOff>
    </xdr:to>
    <xdr:pic>
      <xdr:nvPicPr>
        <xdr:cNvPr id="61" name="그림 1">
          <a:extLst>
            <a:ext uri="{FF2B5EF4-FFF2-40B4-BE49-F238E27FC236}">
              <a16:creationId xmlns:a16="http://schemas.microsoft.com/office/drawing/2014/main" id="{94AC394A-6E9A-4651-B0AB-8CBF819BEE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28850" y="73428225"/>
          <a:ext cx="71437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161925</xdr:colOff>
      <xdr:row>83</xdr:row>
      <xdr:rowOff>0</xdr:rowOff>
    </xdr:from>
    <xdr:to>
      <xdr:col>2</xdr:col>
      <xdr:colOff>952500</xdr:colOff>
      <xdr:row>83</xdr:row>
      <xdr:rowOff>838200</xdr:rowOff>
    </xdr:to>
    <xdr:pic>
      <xdr:nvPicPr>
        <xdr:cNvPr id="62" name="그림 2">
          <a:extLst>
            <a:ext uri="{FF2B5EF4-FFF2-40B4-BE49-F238E27FC236}">
              <a16:creationId xmlns:a16="http://schemas.microsoft.com/office/drawing/2014/main" id="{718B1387-52C4-4926-95DB-A0BB48BEE0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90750" y="72513825"/>
          <a:ext cx="790575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276225</xdr:colOff>
      <xdr:row>46</xdr:row>
      <xdr:rowOff>28575</xdr:rowOff>
    </xdr:from>
    <xdr:to>
      <xdr:col>2</xdr:col>
      <xdr:colOff>904875</xdr:colOff>
      <xdr:row>46</xdr:row>
      <xdr:rowOff>876300</xdr:rowOff>
    </xdr:to>
    <xdr:pic>
      <xdr:nvPicPr>
        <xdr:cNvPr id="63" name="그림 1">
          <a:extLst>
            <a:ext uri="{FF2B5EF4-FFF2-40B4-BE49-F238E27FC236}">
              <a16:creationId xmlns:a16="http://schemas.microsoft.com/office/drawing/2014/main" id="{3280098C-4A80-4B5E-8173-E78D843902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05050" y="39766875"/>
          <a:ext cx="6286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323850</xdr:colOff>
      <xdr:row>58</xdr:row>
      <xdr:rowOff>219075</xdr:rowOff>
    </xdr:from>
    <xdr:to>
      <xdr:col>2</xdr:col>
      <xdr:colOff>800100</xdr:colOff>
      <xdr:row>58</xdr:row>
      <xdr:rowOff>723900</xdr:rowOff>
    </xdr:to>
    <xdr:pic>
      <xdr:nvPicPr>
        <xdr:cNvPr id="64" name="그림 10">
          <a:extLst>
            <a:ext uri="{FF2B5EF4-FFF2-40B4-BE49-F238E27FC236}">
              <a16:creationId xmlns:a16="http://schemas.microsoft.com/office/drawing/2014/main" id="{B78E3F66-3D21-423A-B94C-C45E44B1B3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52675" y="50587275"/>
          <a:ext cx="476250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447675</xdr:colOff>
      <xdr:row>73</xdr:row>
      <xdr:rowOff>123825</xdr:rowOff>
    </xdr:from>
    <xdr:to>
      <xdr:col>2</xdr:col>
      <xdr:colOff>676275</xdr:colOff>
      <xdr:row>73</xdr:row>
      <xdr:rowOff>876300</xdr:rowOff>
    </xdr:to>
    <xdr:pic>
      <xdr:nvPicPr>
        <xdr:cNvPr id="65" name="그림 4">
          <a:extLst>
            <a:ext uri="{FF2B5EF4-FFF2-40B4-BE49-F238E27FC236}">
              <a16:creationId xmlns:a16="http://schemas.microsoft.com/office/drawing/2014/main" id="{979F4402-73C5-4CF8-8ED8-7897ABB319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76500" y="63779400"/>
          <a:ext cx="22860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342900</xdr:colOff>
      <xdr:row>74</xdr:row>
      <xdr:rowOff>314325</xdr:rowOff>
    </xdr:from>
    <xdr:to>
      <xdr:col>2</xdr:col>
      <xdr:colOff>790575</xdr:colOff>
      <xdr:row>74</xdr:row>
      <xdr:rowOff>685800</xdr:rowOff>
    </xdr:to>
    <xdr:pic>
      <xdr:nvPicPr>
        <xdr:cNvPr id="66" name="그림 6">
          <a:extLst>
            <a:ext uri="{FF2B5EF4-FFF2-40B4-BE49-F238E27FC236}">
              <a16:creationId xmlns:a16="http://schemas.microsoft.com/office/drawing/2014/main" id="{8D76FD27-CA65-4489-91E7-B8FAA98646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71725" y="64855725"/>
          <a:ext cx="447675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390525</xdr:colOff>
      <xdr:row>80</xdr:row>
      <xdr:rowOff>38100</xdr:rowOff>
    </xdr:from>
    <xdr:to>
      <xdr:col>2</xdr:col>
      <xdr:colOff>695325</xdr:colOff>
      <xdr:row>80</xdr:row>
      <xdr:rowOff>857250</xdr:rowOff>
    </xdr:to>
    <xdr:pic>
      <xdr:nvPicPr>
        <xdr:cNvPr id="67" name="그림 4">
          <a:extLst>
            <a:ext uri="{FF2B5EF4-FFF2-40B4-BE49-F238E27FC236}">
              <a16:creationId xmlns:a16="http://schemas.microsoft.com/office/drawing/2014/main" id="{5334AF6F-3382-4D76-9194-99FE8292E1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19350" y="69894450"/>
          <a:ext cx="3048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400050</xdr:colOff>
      <xdr:row>81</xdr:row>
      <xdr:rowOff>19050</xdr:rowOff>
    </xdr:from>
    <xdr:to>
      <xdr:col>2</xdr:col>
      <xdr:colOff>704850</xdr:colOff>
      <xdr:row>81</xdr:row>
      <xdr:rowOff>847725</xdr:rowOff>
    </xdr:to>
    <xdr:pic>
      <xdr:nvPicPr>
        <xdr:cNvPr id="68" name="그림 5">
          <a:extLst>
            <a:ext uri="{FF2B5EF4-FFF2-40B4-BE49-F238E27FC236}">
              <a16:creationId xmlns:a16="http://schemas.microsoft.com/office/drawing/2014/main" id="{234F97EC-31BD-41B4-B090-E879E25D236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28875" y="70761225"/>
          <a:ext cx="3048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428625</xdr:colOff>
      <xdr:row>82</xdr:row>
      <xdr:rowOff>114300</xdr:rowOff>
    </xdr:from>
    <xdr:to>
      <xdr:col>2</xdr:col>
      <xdr:colOff>685800</xdr:colOff>
      <xdr:row>82</xdr:row>
      <xdr:rowOff>781050</xdr:rowOff>
    </xdr:to>
    <xdr:pic>
      <xdr:nvPicPr>
        <xdr:cNvPr id="69" name="그림 6">
          <a:extLst>
            <a:ext uri="{FF2B5EF4-FFF2-40B4-BE49-F238E27FC236}">
              <a16:creationId xmlns:a16="http://schemas.microsoft.com/office/drawing/2014/main" id="{941C0582-9E96-4558-A0DE-155B9336B8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57450" y="71742300"/>
          <a:ext cx="257175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79</xdr:row>
      <xdr:rowOff>38100</xdr:rowOff>
    </xdr:from>
    <xdr:to>
      <xdr:col>2</xdr:col>
      <xdr:colOff>885825</xdr:colOff>
      <xdr:row>79</xdr:row>
      <xdr:rowOff>838200</xdr:rowOff>
    </xdr:to>
    <xdr:pic>
      <xdr:nvPicPr>
        <xdr:cNvPr id="70" name="그림 97">
          <a:extLst>
            <a:ext uri="{FF2B5EF4-FFF2-40B4-BE49-F238E27FC236}">
              <a16:creationId xmlns:a16="http://schemas.microsoft.com/office/drawing/2014/main" id="{1BB72448-2EB6-4D33-9E6E-68192F242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69008625"/>
          <a:ext cx="6477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171450</xdr:colOff>
      <xdr:row>85</xdr:row>
      <xdr:rowOff>28575</xdr:rowOff>
    </xdr:from>
    <xdr:to>
      <xdr:col>2</xdr:col>
      <xdr:colOff>933450</xdr:colOff>
      <xdr:row>85</xdr:row>
      <xdr:rowOff>866775</xdr:rowOff>
    </xdr:to>
    <xdr:pic>
      <xdr:nvPicPr>
        <xdr:cNvPr id="71" name="그림 91">
          <a:extLst>
            <a:ext uri="{FF2B5EF4-FFF2-40B4-BE49-F238E27FC236}">
              <a16:creationId xmlns:a16="http://schemas.microsoft.com/office/drawing/2014/main" id="{C3727B2B-09DD-4BCD-A0A8-D6EBCC226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00275" y="74314050"/>
          <a:ext cx="762000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190500</xdr:colOff>
      <xdr:row>37</xdr:row>
      <xdr:rowOff>57150</xdr:rowOff>
    </xdr:from>
    <xdr:to>
      <xdr:col>2</xdr:col>
      <xdr:colOff>942975</xdr:colOff>
      <xdr:row>37</xdr:row>
      <xdr:rowOff>838200</xdr:rowOff>
    </xdr:to>
    <xdr:pic>
      <xdr:nvPicPr>
        <xdr:cNvPr id="72" name="그림 4">
          <a:extLst>
            <a:ext uri="{FF2B5EF4-FFF2-40B4-BE49-F238E27FC236}">
              <a16:creationId xmlns:a16="http://schemas.microsoft.com/office/drawing/2014/main" id="{CC620F6E-43B7-44A0-B39A-EEE6FA75A2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19325" y="31823025"/>
          <a:ext cx="752475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87</xdr:row>
      <xdr:rowOff>152400</xdr:rowOff>
    </xdr:from>
    <xdr:to>
      <xdr:col>2</xdr:col>
      <xdr:colOff>809625</xdr:colOff>
      <xdr:row>87</xdr:row>
      <xdr:rowOff>790575</xdr:rowOff>
    </xdr:to>
    <xdr:pic>
      <xdr:nvPicPr>
        <xdr:cNvPr id="73" name="그림 2">
          <a:extLst>
            <a:ext uri="{FF2B5EF4-FFF2-40B4-BE49-F238E27FC236}">
              <a16:creationId xmlns:a16="http://schemas.microsoft.com/office/drawing/2014/main" id="{84D49D31-9B9B-43A4-A4D7-1455A7E77C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95525" y="76209525"/>
          <a:ext cx="54292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352425</xdr:colOff>
      <xdr:row>89</xdr:row>
      <xdr:rowOff>28575</xdr:rowOff>
    </xdr:from>
    <xdr:to>
      <xdr:col>2</xdr:col>
      <xdr:colOff>790575</xdr:colOff>
      <xdr:row>89</xdr:row>
      <xdr:rowOff>876300</xdr:rowOff>
    </xdr:to>
    <xdr:pic>
      <xdr:nvPicPr>
        <xdr:cNvPr id="74" name="그림 4">
          <a:extLst>
            <a:ext uri="{FF2B5EF4-FFF2-40B4-BE49-F238E27FC236}">
              <a16:creationId xmlns:a16="http://schemas.microsoft.com/office/drawing/2014/main" id="{FD44146D-0DDE-405D-970C-60E0209579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81250" y="77857350"/>
          <a:ext cx="4381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314325</xdr:colOff>
      <xdr:row>88</xdr:row>
      <xdr:rowOff>276225</xdr:rowOff>
    </xdr:from>
    <xdr:to>
      <xdr:col>2</xdr:col>
      <xdr:colOff>809625</xdr:colOff>
      <xdr:row>88</xdr:row>
      <xdr:rowOff>714375</xdr:rowOff>
    </xdr:to>
    <xdr:pic>
      <xdr:nvPicPr>
        <xdr:cNvPr id="75" name="그림 6">
          <a:extLst>
            <a:ext uri="{FF2B5EF4-FFF2-40B4-BE49-F238E27FC236}">
              <a16:creationId xmlns:a16="http://schemas.microsoft.com/office/drawing/2014/main" id="{9C5BE751-4195-4F09-9DFB-735E08B00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43150" y="77219175"/>
          <a:ext cx="495300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257175</xdr:colOff>
      <xdr:row>77</xdr:row>
      <xdr:rowOff>76200</xdr:rowOff>
    </xdr:from>
    <xdr:to>
      <xdr:col>2</xdr:col>
      <xdr:colOff>838200</xdr:colOff>
      <xdr:row>77</xdr:row>
      <xdr:rowOff>781050</xdr:rowOff>
    </xdr:to>
    <xdr:pic>
      <xdr:nvPicPr>
        <xdr:cNvPr id="76" name="그림 8">
          <a:extLst>
            <a:ext uri="{FF2B5EF4-FFF2-40B4-BE49-F238E27FC236}">
              <a16:creationId xmlns:a16="http://schemas.microsoft.com/office/drawing/2014/main" id="{DBB45296-460A-41A6-883D-A0D231481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86000" y="67275075"/>
          <a:ext cx="5810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333375</xdr:colOff>
      <xdr:row>91</xdr:row>
      <xdr:rowOff>123825</xdr:rowOff>
    </xdr:from>
    <xdr:to>
      <xdr:col>2</xdr:col>
      <xdr:colOff>800100</xdr:colOff>
      <xdr:row>91</xdr:row>
      <xdr:rowOff>800100</xdr:rowOff>
    </xdr:to>
    <xdr:pic>
      <xdr:nvPicPr>
        <xdr:cNvPr id="77" name="그림 2">
          <a:extLst>
            <a:ext uri="{FF2B5EF4-FFF2-40B4-BE49-F238E27FC236}">
              <a16:creationId xmlns:a16="http://schemas.microsoft.com/office/drawing/2014/main" id="{28C310B8-7037-40CB-994D-E4875F8396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62200" y="79724250"/>
          <a:ext cx="466725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304800</xdr:colOff>
      <xdr:row>90</xdr:row>
      <xdr:rowOff>266700</xdr:rowOff>
    </xdr:from>
    <xdr:to>
      <xdr:col>2</xdr:col>
      <xdr:colOff>847725</xdr:colOff>
      <xdr:row>90</xdr:row>
      <xdr:rowOff>714375</xdr:rowOff>
    </xdr:to>
    <xdr:pic>
      <xdr:nvPicPr>
        <xdr:cNvPr id="78" name="그림 2">
          <a:extLst>
            <a:ext uri="{FF2B5EF4-FFF2-40B4-BE49-F238E27FC236}">
              <a16:creationId xmlns:a16="http://schemas.microsoft.com/office/drawing/2014/main" id="{D1BC7C6C-FA39-4F75-966C-ACE4B124A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33625" y="78981300"/>
          <a:ext cx="54292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342900</xdr:colOff>
      <xdr:row>71</xdr:row>
      <xdr:rowOff>142875</xdr:rowOff>
    </xdr:from>
    <xdr:to>
      <xdr:col>2</xdr:col>
      <xdr:colOff>790575</xdr:colOff>
      <xdr:row>71</xdr:row>
      <xdr:rowOff>771525</xdr:rowOff>
    </xdr:to>
    <xdr:pic>
      <xdr:nvPicPr>
        <xdr:cNvPr id="79" name="그림 2">
          <a:extLst>
            <a:ext uri="{FF2B5EF4-FFF2-40B4-BE49-F238E27FC236}">
              <a16:creationId xmlns:a16="http://schemas.microsoft.com/office/drawing/2014/main" id="{13CB3E53-0F8F-46BB-A999-6D7D2C42E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71725" y="62026800"/>
          <a:ext cx="447675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295275</xdr:colOff>
      <xdr:row>45</xdr:row>
      <xdr:rowOff>276225</xdr:rowOff>
    </xdr:from>
    <xdr:to>
      <xdr:col>2</xdr:col>
      <xdr:colOff>847725</xdr:colOff>
      <xdr:row>45</xdr:row>
      <xdr:rowOff>704850</xdr:rowOff>
    </xdr:to>
    <xdr:pic>
      <xdr:nvPicPr>
        <xdr:cNvPr id="80" name="그림 4">
          <a:extLst>
            <a:ext uri="{FF2B5EF4-FFF2-40B4-BE49-F238E27FC236}">
              <a16:creationId xmlns:a16="http://schemas.microsoft.com/office/drawing/2014/main" id="{35D288BE-7865-4FBF-AEA2-6E1C5472E8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24100" y="39128700"/>
          <a:ext cx="552450" cy="428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219075</xdr:colOff>
      <xdr:row>35</xdr:row>
      <xdr:rowOff>9525</xdr:rowOff>
    </xdr:from>
    <xdr:to>
      <xdr:col>2</xdr:col>
      <xdr:colOff>1038225</xdr:colOff>
      <xdr:row>36</xdr:row>
      <xdr:rowOff>0</xdr:rowOff>
    </xdr:to>
    <xdr:pic>
      <xdr:nvPicPr>
        <xdr:cNvPr id="81" name="그림 2">
          <a:extLst>
            <a:ext uri="{FF2B5EF4-FFF2-40B4-BE49-F238E27FC236}">
              <a16:creationId xmlns:a16="http://schemas.microsoft.com/office/drawing/2014/main" id="{6CD75E9D-5228-49E4-9E82-3D17D96096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47900" y="30003750"/>
          <a:ext cx="7620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19</xdr:row>
      <xdr:rowOff>66675</xdr:rowOff>
    </xdr:from>
    <xdr:to>
      <xdr:col>2</xdr:col>
      <xdr:colOff>895350</xdr:colOff>
      <xdr:row>19</xdr:row>
      <xdr:rowOff>819150</xdr:rowOff>
    </xdr:to>
    <xdr:pic>
      <xdr:nvPicPr>
        <xdr:cNvPr id="82" name="그림 135">
          <a:extLst>
            <a:ext uri="{FF2B5EF4-FFF2-40B4-BE49-F238E27FC236}">
              <a16:creationId xmlns:a16="http://schemas.microsoft.com/office/drawing/2014/main" id="{6CA45316-C02E-4D23-A0AC-86A2B9C39D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15887700"/>
          <a:ext cx="6572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200025</xdr:colOff>
      <xdr:row>56</xdr:row>
      <xdr:rowOff>838200</xdr:rowOff>
    </xdr:from>
    <xdr:to>
      <xdr:col>2</xdr:col>
      <xdr:colOff>866775</xdr:colOff>
      <xdr:row>57</xdr:row>
      <xdr:rowOff>704850</xdr:rowOff>
    </xdr:to>
    <xdr:pic>
      <xdr:nvPicPr>
        <xdr:cNvPr id="83" name="그림 2">
          <a:extLst>
            <a:ext uri="{FF2B5EF4-FFF2-40B4-BE49-F238E27FC236}">
              <a16:creationId xmlns:a16="http://schemas.microsoft.com/office/drawing/2014/main" id="{BC43451F-4411-44BF-AD0B-94577A5A7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28850" y="49434750"/>
          <a:ext cx="666750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64</xdr:row>
      <xdr:rowOff>0</xdr:rowOff>
    </xdr:from>
    <xdr:to>
      <xdr:col>2</xdr:col>
      <xdr:colOff>962025</xdr:colOff>
      <xdr:row>64</xdr:row>
      <xdr:rowOff>695325</xdr:rowOff>
    </xdr:to>
    <xdr:pic>
      <xdr:nvPicPr>
        <xdr:cNvPr id="84" name="그림 789734">
          <a:extLst>
            <a:ext uri="{FF2B5EF4-FFF2-40B4-BE49-F238E27FC236}">
              <a16:creationId xmlns:a16="http://schemas.microsoft.com/office/drawing/2014/main" id="{77435DFF-2E36-4475-ACAD-DE90E2BBEC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55683150"/>
          <a:ext cx="723900" cy="695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361950</xdr:colOff>
      <xdr:row>15</xdr:row>
      <xdr:rowOff>133350</xdr:rowOff>
    </xdr:from>
    <xdr:to>
      <xdr:col>2</xdr:col>
      <xdr:colOff>742950</xdr:colOff>
      <xdr:row>15</xdr:row>
      <xdr:rowOff>771525</xdr:rowOff>
    </xdr:to>
    <xdr:pic>
      <xdr:nvPicPr>
        <xdr:cNvPr id="85" name="그림 4">
          <a:extLst>
            <a:ext uri="{FF2B5EF4-FFF2-40B4-BE49-F238E27FC236}">
              <a16:creationId xmlns:a16="http://schemas.microsoft.com/office/drawing/2014/main" id="{F7DBA4F1-4019-437B-84F2-D4D9531FFA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90775" y="12411075"/>
          <a:ext cx="381000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70</xdr:row>
      <xdr:rowOff>76200</xdr:rowOff>
    </xdr:from>
    <xdr:to>
      <xdr:col>2</xdr:col>
      <xdr:colOff>895350</xdr:colOff>
      <xdr:row>70</xdr:row>
      <xdr:rowOff>819150</xdr:rowOff>
    </xdr:to>
    <xdr:pic>
      <xdr:nvPicPr>
        <xdr:cNvPr id="86" name="그림 107">
          <a:extLst>
            <a:ext uri="{FF2B5EF4-FFF2-40B4-BE49-F238E27FC236}">
              <a16:creationId xmlns:a16="http://schemas.microsoft.com/office/drawing/2014/main" id="{1910AEBA-6BEB-47F4-A72C-7E3AE41D95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61074300"/>
          <a:ext cx="6572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69</xdr:row>
      <xdr:rowOff>57150</xdr:rowOff>
    </xdr:from>
    <xdr:to>
      <xdr:col>2</xdr:col>
      <xdr:colOff>895350</xdr:colOff>
      <xdr:row>69</xdr:row>
      <xdr:rowOff>800100</xdr:rowOff>
    </xdr:to>
    <xdr:pic>
      <xdr:nvPicPr>
        <xdr:cNvPr id="87" name="그림 108">
          <a:extLst>
            <a:ext uri="{FF2B5EF4-FFF2-40B4-BE49-F238E27FC236}">
              <a16:creationId xmlns:a16="http://schemas.microsoft.com/office/drawing/2014/main" id="{F9643625-DC3A-4EE3-9B03-6F183088D2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60169425"/>
          <a:ext cx="6572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67</xdr:row>
      <xdr:rowOff>57150</xdr:rowOff>
    </xdr:from>
    <xdr:to>
      <xdr:col>2</xdr:col>
      <xdr:colOff>895350</xdr:colOff>
      <xdr:row>67</xdr:row>
      <xdr:rowOff>800100</xdr:rowOff>
    </xdr:to>
    <xdr:pic>
      <xdr:nvPicPr>
        <xdr:cNvPr id="88" name="그림 109">
          <a:extLst>
            <a:ext uri="{FF2B5EF4-FFF2-40B4-BE49-F238E27FC236}">
              <a16:creationId xmlns:a16="http://schemas.microsoft.com/office/drawing/2014/main" id="{35CE1E8F-3CF7-4834-AEEB-FD859FA623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58397775"/>
          <a:ext cx="6572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238125</xdr:colOff>
      <xdr:row>68</xdr:row>
      <xdr:rowOff>57150</xdr:rowOff>
    </xdr:from>
    <xdr:to>
      <xdr:col>2</xdr:col>
      <xdr:colOff>895350</xdr:colOff>
      <xdr:row>68</xdr:row>
      <xdr:rowOff>800100</xdr:rowOff>
    </xdr:to>
    <xdr:pic>
      <xdr:nvPicPr>
        <xdr:cNvPr id="89" name="그림 110">
          <a:extLst>
            <a:ext uri="{FF2B5EF4-FFF2-40B4-BE49-F238E27FC236}">
              <a16:creationId xmlns:a16="http://schemas.microsoft.com/office/drawing/2014/main" id="{9EF0912D-5766-44D8-A6B1-24EB66A872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66950" y="59283600"/>
          <a:ext cx="6572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285750</xdr:colOff>
      <xdr:row>92</xdr:row>
      <xdr:rowOff>266700</xdr:rowOff>
    </xdr:from>
    <xdr:to>
      <xdr:col>2</xdr:col>
      <xdr:colOff>847725</xdr:colOff>
      <xdr:row>92</xdr:row>
      <xdr:rowOff>714375</xdr:rowOff>
    </xdr:to>
    <xdr:pic>
      <xdr:nvPicPr>
        <xdr:cNvPr id="90" name="그림 2">
          <a:extLst>
            <a:ext uri="{FF2B5EF4-FFF2-40B4-BE49-F238E27FC236}">
              <a16:creationId xmlns:a16="http://schemas.microsoft.com/office/drawing/2014/main" id="{67330339-BA6F-480B-8507-4592871604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14575" y="80752950"/>
          <a:ext cx="561975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381000</xdr:colOff>
      <xdr:row>60</xdr:row>
      <xdr:rowOff>85725</xdr:rowOff>
    </xdr:from>
    <xdr:to>
      <xdr:col>2</xdr:col>
      <xdr:colOff>800100</xdr:colOff>
      <xdr:row>60</xdr:row>
      <xdr:rowOff>857250</xdr:rowOff>
    </xdr:to>
    <xdr:pic>
      <xdr:nvPicPr>
        <xdr:cNvPr id="91" name="그림 2">
          <a:extLst>
            <a:ext uri="{FF2B5EF4-FFF2-40B4-BE49-F238E27FC236}">
              <a16:creationId xmlns:a16="http://schemas.microsoft.com/office/drawing/2014/main" id="{CA85B7FE-A8B5-45F7-99C5-3D9A34D04C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09825" y="52225575"/>
          <a:ext cx="4191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314325</xdr:colOff>
      <xdr:row>86</xdr:row>
      <xdr:rowOff>247650</xdr:rowOff>
    </xdr:from>
    <xdr:to>
      <xdr:col>2</xdr:col>
      <xdr:colOff>771525</xdr:colOff>
      <xdr:row>86</xdr:row>
      <xdr:rowOff>723900</xdr:rowOff>
    </xdr:to>
    <xdr:pic>
      <xdr:nvPicPr>
        <xdr:cNvPr id="92" name="그림 2">
          <a:extLst>
            <a:ext uri="{FF2B5EF4-FFF2-40B4-BE49-F238E27FC236}">
              <a16:creationId xmlns:a16="http://schemas.microsoft.com/office/drawing/2014/main" id="{F918601A-A94A-437B-B002-A29DE89D2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43150" y="75418950"/>
          <a:ext cx="4572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44</xdr:row>
      <xdr:rowOff>190500</xdr:rowOff>
    </xdr:from>
    <xdr:to>
      <xdr:col>2</xdr:col>
      <xdr:colOff>952500</xdr:colOff>
      <xdr:row>44</xdr:row>
      <xdr:rowOff>704850</xdr:rowOff>
    </xdr:to>
    <xdr:pic>
      <xdr:nvPicPr>
        <xdr:cNvPr id="93" name="그림 2">
          <a:extLst>
            <a:ext uri="{FF2B5EF4-FFF2-40B4-BE49-F238E27FC236}">
              <a16:creationId xmlns:a16="http://schemas.microsoft.com/office/drawing/2014/main" id="{CDB19E97-8E04-427D-ABDC-F0D4162C58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238375" y="38157150"/>
          <a:ext cx="742950" cy="514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342900</xdr:colOff>
      <xdr:row>94</xdr:row>
      <xdr:rowOff>19050</xdr:rowOff>
    </xdr:from>
    <xdr:to>
      <xdr:col>2</xdr:col>
      <xdr:colOff>762000</xdr:colOff>
      <xdr:row>94</xdr:row>
      <xdr:rowOff>876300</xdr:rowOff>
    </xdr:to>
    <xdr:pic>
      <xdr:nvPicPr>
        <xdr:cNvPr id="94" name="그림 2">
          <a:extLst>
            <a:ext uri="{FF2B5EF4-FFF2-40B4-BE49-F238E27FC236}">
              <a16:creationId xmlns:a16="http://schemas.microsoft.com/office/drawing/2014/main" id="{43C087F0-AF66-423F-A7FB-26011D2C67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71725" y="82276950"/>
          <a:ext cx="419100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371475</xdr:colOff>
      <xdr:row>95</xdr:row>
      <xdr:rowOff>95250</xdr:rowOff>
    </xdr:from>
    <xdr:to>
      <xdr:col>2</xdr:col>
      <xdr:colOff>723900</xdr:colOff>
      <xdr:row>95</xdr:row>
      <xdr:rowOff>847725</xdr:rowOff>
    </xdr:to>
    <xdr:pic>
      <xdr:nvPicPr>
        <xdr:cNvPr id="95" name="그림 4">
          <a:extLst>
            <a:ext uri="{FF2B5EF4-FFF2-40B4-BE49-F238E27FC236}">
              <a16:creationId xmlns:a16="http://schemas.microsoft.com/office/drawing/2014/main" id="{8B1193DA-FA53-4EF8-A7EE-7C517F862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00300" y="83238975"/>
          <a:ext cx="352425" cy="752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276225</xdr:colOff>
      <xdr:row>98</xdr:row>
      <xdr:rowOff>247650</xdr:rowOff>
    </xdr:from>
    <xdr:to>
      <xdr:col>2</xdr:col>
      <xdr:colOff>838200</xdr:colOff>
      <xdr:row>98</xdr:row>
      <xdr:rowOff>685800</xdr:rowOff>
    </xdr:to>
    <xdr:pic>
      <xdr:nvPicPr>
        <xdr:cNvPr id="96" name="그림 2">
          <a:extLst>
            <a:ext uri="{FF2B5EF4-FFF2-40B4-BE49-F238E27FC236}">
              <a16:creationId xmlns:a16="http://schemas.microsoft.com/office/drawing/2014/main" id="{27E35463-5B3C-4375-A682-F2631DE6E4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05050" y="86048850"/>
          <a:ext cx="5619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142875</xdr:colOff>
      <xdr:row>78</xdr:row>
      <xdr:rowOff>171450</xdr:rowOff>
    </xdr:from>
    <xdr:to>
      <xdr:col>2</xdr:col>
      <xdr:colOff>1000125</xdr:colOff>
      <xdr:row>78</xdr:row>
      <xdr:rowOff>800100</xdr:rowOff>
    </xdr:to>
    <xdr:pic>
      <xdr:nvPicPr>
        <xdr:cNvPr id="97" name="그림 2">
          <a:extLst>
            <a:ext uri="{FF2B5EF4-FFF2-40B4-BE49-F238E27FC236}">
              <a16:creationId xmlns:a16="http://schemas.microsoft.com/office/drawing/2014/main" id="{FA7B50EC-0979-4955-8554-6A2DD5E1B3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71700" y="68256150"/>
          <a:ext cx="838200" cy="628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390525</xdr:colOff>
      <xdr:row>97</xdr:row>
      <xdr:rowOff>123825</xdr:rowOff>
    </xdr:from>
    <xdr:to>
      <xdr:col>2</xdr:col>
      <xdr:colOff>704850</xdr:colOff>
      <xdr:row>97</xdr:row>
      <xdr:rowOff>771525</xdr:rowOff>
    </xdr:to>
    <xdr:pic>
      <xdr:nvPicPr>
        <xdr:cNvPr id="98" name="그림 1">
          <a:extLst>
            <a:ext uri="{FF2B5EF4-FFF2-40B4-BE49-F238E27FC236}">
              <a16:creationId xmlns:a16="http://schemas.microsoft.com/office/drawing/2014/main" id="{95B43356-7075-41AF-9270-9C59A74A7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19350" y="85039200"/>
          <a:ext cx="31432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390525</xdr:colOff>
      <xdr:row>93</xdr:row>
      <xdr:rowOff>57150</xdr:rowOff>
    </xdr:from>
    <xdr:to>
      <xdr:col>2</xdr:col>
      <xdr:colOff>714375</xdr:colOff>
      <xdr:row>93</xdr:row>
      <xdr:rowOff>857250</xdr:rowOff>
    </xdr:to>
    <xdr:pic>
      <xdr:nvPicPr>
        <xdr:cNvPr id="99" name="그림 1">
          <a:extLst>
            <a:ext uri="{FF2B5EF4-FFF2-40B4-BE49-F238E27FC236}">
              <a16:creationId xmlns:a16="http://schemas.microsoft.com/office/drawing/2014/main" id="{4BCEB279-30A2-4B4B-9246-63B52252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419350" y="81429225"/>
          <a:ext cx="3238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323850</xdr:colOff>
      <xdr:row>8</xdr:row>
      <xdr:rowOff>95250</xdr:rowOff>
    </xdr:from>
    <xdr:to>
      <xdr:col>2</xdr:col>
      <xdr:colOff>762000</xdr:colOff>
      <xdr:row>8</xdr:row>
      <xdr:rowOff>781050</xdr:rowOff>
    </xdr:to>
    <xdr:pic>
      <xdr:nvPicPr>
        <xdr:cNvPr id="100" name="그림 1">
          <a:extLst>
            <a:ext uri="{FF2B5EF4-FFF2-40B4-BE49-F238E27FC236}">
              <a16:creationId xmlns:a16="http://schemas.microsoft.com/office/drawing/2014/main" id="{B0C5E38B-1E9D-4208-8482-AA1A256FB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352675" y="6172200"/>
          <a:ext cx="43815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85725</xdr:colOff>
      <xdr:row>96</xdr:row>
      <xdr:rowOff>190500</xdr:rowOff>
    </xdr:from>
    <xdr:to>
      <xdr:col>2</xdr:col>
      <xdr:colOff>1038225</xdr:colOff>
      <xdr:row>96</xdr:row>
      <xdr:rowOff>657225</xdr:rowOff>
    </xdr:to>
    <xdr:pic>
      <xdr:nvPicPr>
        <xdr:cNvPr id="101" name="그림 2">
          <a:extLst>
            <a:ext uri="{FF2B5EF4-FFF2-40B4-BE49-F238E27FC236}">
              <a16:creationId xmlns:a16="http://schemas.microsoft.com/office/drawing/2014/main" id="{61FF184C-20CB-4795-B3BD-CB49B01A98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114550" y="84220050"/>
          <a:ext cx="89535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93</xdr:row>
      <xdr:rowOff>180975</xdr:rowOff>
    </xdr:from>
    <xdr:to>
      <xdr:col>0</xdr:col>
      <xdr:colOff>628650</xdr:colOff>
      <xdr:row>93</xdr:row>
      <xdr:rowOff>342900</xdr:rowOff>
    </xdr:to>
    <xdr:pic>
      <xdr:nvPicPr>
        <xdr:cNvPr id="102" name="Control 1" hidden="1">
          <a:extLst>
            <a:ext uri="{FF2B5EF4-FFF2-40B4-BE49-F238E27FC236}">
              <a16:creationId xmlns:a16="http://schemas.microsoft.com/office/drawing/2014/main" id="{F1847159-08AE-4ED6-915C-E2138FB7CF8F}"/>
            </a:ext>
          </a:extLst>
        </xdr:cNvPr>
        <xdr:cNvPicPr>
          <a:picLocks noChangeArrowheads="1" noChangeShapeType="1"/>
        </xdr:cNvPicPr>
      </xdr:nvPicPr>
      <xdr:blipFill>
        <a:blip xmlns:r="http://schemas.openxmlformats.org/officeDocument/2006/relationships" r:embed="rId10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1553050"/>
          <a:ext cx="6381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09AA28-3E7A-4452-92E5-F7217CE383F7}">
  <dimension ref="A1:J99"/>
  <sheetViews>
    <sheetView tabSelected="1" workbookViewId="0">
      <selection activeCell="H3" sqref="H3"/>
    </sheetView>
  </sheetViews>
  <sheetFormatPr defaultColWidth="9" defaultRowHeight="12"/>
  <cols>
    <col min="1" max="1" width="16.7109375" style="5" customWidth="1"/>
    <col min="2" max="2" width="13.7109375" style="5" customWidth="1"/>
    <col min="3" max="3" width="14.7109375" style="5" customWidth="1"/>
    <col min="4" max="4" width="23.140625" style="5" customWidth="1"/>
    <col min="5" max="5" width="11.5703125" style="5" customWidth="1"/>
    <col min="6" max="6" width="13" style="5" customWidth="1"/>
    <col min="7" max="8" width="13.28515625" style="5" customWidth="1"/>
    <col min="9" max="181" width="9" style="5"/>
    <col min="182" max="182" width="16.7109375" style="5" customWidth="1"/>
    <col min="183" max="183" width="13.7109375" style="5" customWidth="1"/>
    <col min="184" max="184" width="14.7109375" style="5" customWidth="1"/>
    <col min="185" max="186" width="23.140625" style="5" customWidth="1"/>
    <col min="187" max="187" width="11.5703125" style="5" customWidth="1"/>
    <col min="188" max="437" width="9" style="5"/>
    <col min="438" max="438" width="16.7109375" style="5" customWidth="1"/>
    <col min="439" max="439" width="13.7109375" style="5" customWidth="1"/>
    <col min="440" max="440" width="14.7109375" style="5" customWidth="1"/>
    <col min="441" max="442" width="23.140625" style="5" customWidth="1"/>
    <col min="443" max="443" width="11.5703125" style="5" customWidth="1"/>
    <col min="444" max="693" width="9" style="5"/>
    <col min="694" max="694" width="16.7109375" style="5" customWidth="1"/>
    <col min="695" max="695" width="13.7109375" style="5" customWidth="1"/>
    <col min="696" max="696" width="14.7109375" style="5" customWidth="1"/>
    <col min="697" max="698" width="23.140625" style="5" customWidth="1"/>
    <col min="699" max="699" width="11.5703125" style="5" customWidth="1"/>
    <col min="700" max="949" width="9" style="5"/>
    <col min="950" max="950" width="16.7109375" style="5" customWidth="1"/>
    <col min="951" max="951" width="13.7109375" style="5" customWidth="1"/>
    <col min="952" max="952" width="14.7109375" style="5" customWidth="1"/>
    <col min="953" max="954" width="23.140625" style="5" customWidth="1"/>
    <col min="955" max="955" width="11.5703125" style="5" customWidth="1"/>
    <col min="956" max="1205" width="9" style="5"/>
    <col min="1206" max="1206" width="16.7109375" style="5" customWidth="1"/>
    <col min="1207" max="1207" width="13.7109375" style="5" customWidth="1"/>
    <col min="1208" max="1208" width="14.7109375" style="5" customWidth="1"/>
    <col min="1209" max="1210" width="23.140625" style="5" customWidth="1"/>
    <col min="1211" max="1211" width="11.5703125" style="5" customWidth="1"/>
    <col min="1212" max="1461" width="9" style="5"/>
    <col min="1462" max="1462" width="16.7109375" style="5" customWidth="1"/>
    <col min="1463" max="1463" width="13.7109375" style="5" customWidth="1"/>
    <col min="1464" max="1464" width="14.7109375" style="5" customWidth="1"/>
    <col min="1465" max="1466" width="23.140625" style="5" customWidth="1"/>
    <col min="1467" max="1467" width="11.5703125" style="5" customWidth="1"/>
    <col min="1468" max="1717" width="9" style="5"/>
    <col min="1718" max="1718" width="16.7109375" style="5" customWidth="1"/>
    <col min="1719" max="1719" width="13.7109375" style="5" customWidth="1"/>
    <col min="1720" max="1720" width="14.7109375" style="5" customWidth="1"/>
    <col min="1721" max="1722" width="23.140625" style="5" customWidth="1"/>
    <col min="1723" max="1723" width="11.5703125" style="5" customWidth="1"/>
    <col min="1724" max="1973" width="9" style="5"/>
    <col min="1974" max="1974" width="16.7109375" style="5" customWidth="1"/>
    <col min="1975" max="1975" width="13.7109375" style="5" customWidth="1"/>
    <col min="1976" max="1976" width="14.7109375" style="5" customWidth="1"/>
    <col min="1977" max="1978" width="23.140625" style="5" customWidth="1"/>
    <col min="1979" max="1979" width="11.5703125" style="5" customWidth="1"/>
    <col min="1980" max="2229" width="9" style="5"/>
    <col min="2230" max="2230" width="16.7109375" style="5" customWidth="1"/>
    <col min="2231" max="2231" width="13.7109375" style="5" customWidth="1"/>
    <col min="2232" max="2232" width="14.7109375" style="5" customWidth="1"/>
    <col min="2233" max="2234" width="23.140625" style="5" customWidth="1"/>
    <col min="2235" max="2235" width="11.5703125" style="5" customWidth="1"/>
    <col min="2236" max="2485" width="9" style="5"/>
    <col min="2486" max="2486" width="16.7109375" style="5" customWidth="1"/>
    <col min="2487" max="2487" width="13.7109375" style="5" customWidth="1"/>
    <col min="2488" max="2488" width="14.7109375" style="5" customWidth="1"/>
    <col min="2489" max="2490" width="23.140625" style="5" customWidth="1"/>
    <col min="2491" max="2491" width="11.5703125" style="5" customWidth="1"/>
    <col min="2492" max="2741" width="9" style="5"/>
    <col min="2742" max="2742" width="16.7109375" style="5" customWidth="1"/>
    <col min="2743" max="2743" width="13.7109375" style="5" customWidth="1"/>
    <col min="2744" max="2744" width="14.7109375" style="5" customWidth="1"/>
    <col min="2745" max="2746" width="23.140625" style="5" customWidth="1"/>
    <col min="2747" max="2747" width="11.5703125" style="5" customWidth="1"/>
    <col min="2748" max="2997" width="9" style="5"/>
    <col min="2998" max="2998" width="16.7109375" style="5" customWidth="1"/>
    <col min="2999" max="2999" width="13.7109375" style="5" customWidth="1"/>
    <col min="3000" max="3000" width="14.7109375" style="5" customWidth="1"/>
    <col min="3001" max="3002" width="23.140625" style="5" customWidth="1"/>
    <col min="3003" max="3003" width="11.5703125" style="5" customWidth="1"/>
    <col min="3004" max="3253" width="9" style="5"/>
    <col min="3254" max="3254" width="16.7109375" style="5" customWidth="1"/>
    <col min="3255" max="3255" width="13.7109375" style="5" customWidth="1"/>
    <col min="3256" max="3256" width="14.7109375" style="5" customWidth="1"/>
    <col min="3257" max="3258" width="23.140625" style="5" customWidth="1"/>
    <col min="3259" max="3259" width="11.5703125" style="5" customWidth="1"/>
    <col min="3260" max="3509" width="9" style="5"/>
    <col min="3510" max="3510" width="16.7109375" style="5" customWidth="1"/>
    <col min="3511" max="3511" width="13.7109375" style="5" customWidth="1"/>
    <col min="3512" max="3512" width="14.7109375" style="5" customWidth="1"/>
    <col min="3513" max="3514" width="23.140625" style="5" customWidth="1"/>
    <col min="3515" max="3515" width="11.5703125" style="5" customWidth="1"/>
    <col min="3516" max="3765" width="9" style="5"/>
    <col min="3766" max="3766" width="16.7109375" style="5" customWidth="1"/>
    <col min="3767" max="3767" width="13.7109375" style="5" customWidth="1"/>
    <col min="3768" max="3768" width="14.7109375" style="5" customWidth="1"/>
    <col min="3769" max="3770" width="23.140625" style="5" customWidth="1"/>
    <col min="3771" max="3771" width="11.5703125" style="5" customWidth="1"/>
    <col min="3772" max="4021" width="9" style="5"/>
    <col min="4022" max="4022" width="16.7109375" style="5" customWidth="1"/>
    <col min="4023" max="4023" width="13.7109375" style="5" customWidth="1"/>
    <col min="4024" max="4024" width="14.7109375" style="5" customWidth="1"/>
    <col min="4025" max="4026" width="23.140625" style="5" customWidth="1"/>
    <col min="4027" max="4027" width="11.5703125" style="5" customWidth="1"/>
    <col min="4028" max="4277" width="9" style="5"/>
    <col min="4278" max="4278" width="16.7109375" style="5" customWidth="1"/>
    <col min="4279" max="4279" width="13.7109375" style="5" customWidth="1"/>
    <col min="4280" max="4280" width="14.7109375" style="5" customWidth="1"/>
    <col min="4281" max="4282" width="23.140625" style="5" customWidth="1"/>
    <col min="4283" max="4283" width="11.5703125" style="5" customWidth="1"/>
    <col min="4284" max="4533" width="9" style="5"/>
    <col min="4534" max="4534" width="16.7109375" style="5" customWidth="1"/>
    <col min="4535" max="4535" width="13.7109375" style="5" customWidth="1"/>
    <col min="4536" max="4536" width="14.7109375" style="5" customWidth="1"/>
    <col min="4537" max="4538" width="23.140625" style="5" customWidth="1"/>
    <col min="4539" max="4539" width="11.5703125" style="5" customWidth="1"/>
    <col min="4540" max="4789" width="9" style="5"/>
    <col min="4790" max="4790" width="16.7109375" style="5" customWidth="1"/>
    <col min="4791" max="4791" width="13.7109375" style="5" customWidth="1"/>
    <col min="4792" max="4792" width="14.7109375" style="5" customWidth="1"/>
    <col min="4793" max="4794" width="23.140625" style="5" customWidth="1"/>
    <col min="4795" max="4795" width="11.5703125" style="5" customWidth="1"/>
    <col min="4796" max="5045" width="9" style="5"/>
    <col min="5046" max="5046" width="16.7109375" style="5" customWidth="1"/>
    <col min="5047" max="5047" width="13.7109375" style="5" customWidth="1"/>
    <col min="5048" max="5048" width="14.7109375" style="5" customWidth="1"/>
    <col min="5049" max="5050" width="23.140625" style="5" customWidth="1"/>
    <col min="5051" max="5051" width="11.5703125" style="5" customWidth="1"/>
    <col min="5052" max="5301" width="9" style="5"/>
    <col min="5302" max="5302" width="16.7109375" style="5" customWidth="1"/>
    <col min="5303" max="5303" width="13.7109375" style="5" customWidth="1"/>
    <col min="5304" max="5304" width="14.7109375" style="5" customWidth="1"/>
    <col min="5305" max="5306" width="23.140625" style="5" customWidth="1"/>
    <col min="5307" max="5307" width="11.5703125" style="5" customWidth="1"/>
    <col min="5308" max="5557" width="9" style="5"/>
    <col min="5558" max="5558" width="16.7109375" style="5" customWidth="1"/>
    <col min="5559" max="5559" width="13.7109375" style="5" customWidth="1"/>
    <col min="5560" max="5560" width="14.7109375" style="5" customWidth="1"/>
    <col min="5561" max="5562" width="23.140625" style="5" customWidth="1"/>
    <col min="5563" max="5563" width="11.5703125" style="5" customWidth="1"/>
    <col min="5564" max="5813" width="9" style="5"/>
    <col min="5814" max="5814" width="16.7109375" style="5" customWidth="1"/>
    <col min="5815" max="5815" width="13.7109375" style="5" customWidth="1"/>
    <col min="5816" max="5816" width="14.7109375" style="5" customWidth="1"/>
    <col min="5817" max="5818" width="23.140625" style="5" customWidth="1"/>
    <col min="5819" max="5819" width="11.5703125" style="5" customWidth="1"/>
    <col min="5820" max="6069" width="9" style="5"/>
    <col min="6070" max="6070" width="16.7109375" style="5" customWidth="1"/>
    <col min="6071" max="6071" width="13.7109375" style="5" customWidth="1"/>
    <col min="6072" max="6072" width="14.7109375" style="5" customWidth="1"/>
    <col min="6073" max="6074" width="23.140625" style="5" customWidth="1"/>
    <col min="6075" max="6075" width="11.5703125" style="5" customWidth="1"/>
    <col min="6076" max="6325" width="9" style="5"/>
    <col min="6326" max="6326" width="16.7109375" style="5" customWidth="1"/>
    <col min="6327" max="6327" width="13.7109375" style="5" customWidth="1"/>
    <col min="6328" max="6328" width="14.7109375" style="5" customWidth="1"/>
    <col min="6329" max="6330" width="23.140625" style="5" customWidth="1"/>
    <col min="6331" max="6331" width="11.5703125" style="5" customWidth="1"/>
    <col min="6332" max="6581" width="9" style="5"/>
    <col min="6582" max="6582" width="16.7109375" style="5" customWidth="1"/>
    <col min="6583" max="6583" width="13.7109375" style="5" customWidth="1"/>
    <col min="6584" max="6584" width="14.7109375" style="5" customWidth="1"/>
    <col min="6585" max="6586" width="23.140625" style="5" customWidth="1"/>
    <col min="6587" max="6587" width="11.5703125" style="5" customWidth="1"/>
    <col min="6588" max="6837" width="9" style="5"/>
    <col min="6838" max="6838" width="16.7109375" style="5" customWidth="1"/>
    <col min="6839" max="6839" width="13.7109375" style="5" customWidth="1"/>
    <col min="6840" max="6840" width="14.7109375" style="5" customWidth="1"/>
    <col min="6841" max="6842" width="23.140625" style="5" customWidth="1"/>
    <col min="6843" max="6843" width="11.5703125" style="5" customWidth="1"/>
    <col min="6844" max="7093" width="9" style="5"/>
    <col min="7094" max="7094" width="16.7109375" style="5" customWidth="1"/>
    <col min="7095" max="7095" width="13.7109375" style="5" customWidth="1"/>
    <col min="7096" max="7096" width="14.7109375" style="5" customWidth="1"/>
    <col min="7097" max="7098" width="23.140625" style="5" customWidth="1"/>
    <col min="7099" max="7099" width="11.5703125" style="5" customWidth="1"/>
    <col min="7100" max="7349" width="9" style="5"/>
    <col min="7350" max="7350" width="16.7109375" style="5" customWidth="1"/>
    <col min="7351" max="7351" width="13.7109375" style="5" customWidth="1"/>
    <col min="7352" max="7352" width="14.7109375" style="5" customWidth="1"/>
    <col min="7353" max="7354" width="23.140625" style="5" customWidth="1"/>
    <col min="7355" max="7355" width="11.5703125" style="5" customWidth="1"/>
    <col min="7356" max="7605" width="9" style="5"/>
    <col min="7606" max="7606" width="16.7109375" style="5" customWidth="1"/>
    <col min="7607" max="7607" width="13.7109375" style="5" customWidth="1"/>
    <col min="7608" max="7608" width="14.7109375" style="5" customWidth="1"/>
    <col min="7609" max="7610" width="23.140625" style="5" customWidth="1"/>
    <col min="7611" max="7611" width="11.5703125" style="5" customWidth="1"/>
    <col min="7612" max="7861" width="9" style="5"/>
    <col min="7862" max="7862" width="16.7109375" style="5" customWidth="1"/>
    <col min="7863" max="7863" width="13.7109375" style="5" customWidth="1"/>
    <col min="7864" max="7864" width="14.7109375" style="5" customWidth="1"/>
    <col min="7865" max="7866" width="23.140625" style="5" customWidth="1"/>
    <col min="7867" max="7867" width="11.5703125" style="5" customWidth="1"/>
    <col min="7868" max="8117" width="9" style="5"/>
    <col min="8118" max="8118" width="16.7109375" style="5" customWidth="1"/>
    <col min="8119" max="8119" width="13.7109375" style="5" customWidth="1"/>
    <col min="8120" max="8120" width="14.7109375" style="5" customWidth="1"/>
    <col min="8121" max="8122" width="23.140625" style="5" customWidth="1"/>
    <col min="8123" max="8123" width="11.5703125" style="5" customWidth="1"/>
    <col min="8124" max="8373" width="9" style="5"/>
    <col min="8374" max="8374" width="16.7109375" style="5" customWidth="1"/>
    <col min="8375" max="8375" width="13.7109375" style="5" customWidth="1"/>
    <col min="8376" max="8376" width="14.7109375" style="5" customWidth="1"/>
    <col min="8377" max="8378" width="23.140625" style="5" customWidth="1"/>
    <col min="8379" max="8379" width="11.5703125" style="5" customWidth="1"/>
    <col min="8380" max="8629" width="9" style="5"/>
    <col min="8630" max="8630" width="16.7109375" style="5" customWidth="1"/>
    <col min="8631" max="8631" width="13.7109375" style="5" customWidth="1"/>
    <col min="8632" max="8632" width="14.7109375" style="5" customWidth="1"/>
    <col min="8633" max="8634" width="23.140625" style="5" customWidth="1"/>
    <col min="8635" max="8635" width="11.5703125" style="5" customWidth="1"/>
    <col min="8636" max="8885" width="9" style="5"/>
    <col min="8886" max="8886" width="16.7109375" style="5" customWidth="1"/>
    <col min="8887" max="8887" width="13.7109375" style="5" customWidth="1"/>
    <col min="8888" max="8888" width="14.7109375" style="5" customWidth="1"/>
    <col min="8889" max="8890" width="23.140625" style="5" customWidth="1"/>
    <col min="8891" max="8891" width="11.5703125" style="5" customWidth="1"/>
    <col min="8892" max="9141" width="9" style="5"/>
    <col min="9142" max="9142" width="16.7109375" style="5" customWidth="1"/>
    <col min="9143" max="9143" width="13.7109375" style="5" customWidth="1"/>
    <col min="9144" max="9144" width="14.7109375" style="5" customWidth="1"/>
    <col min="9145" max="9146" width="23.140625" style="5" customWidth="1"/>
    <col min="9147" max="9147" width="11.5703125" style="5" customWidth="1"/>
    <col min="9148" max="9397" width="9" style="5"/>
    <col min="9398" max="9398" width="16.7109375" style="5" customWidth="1"/>
    <col min="9399" max="9399" width="13.7109375" style="5" customWidth="1"/>
    <col min="9400" max="9400" width="14.7109375" style="5" customWidth="1"/>
    <col min="9401" max="9402" width="23.140625" style="5" customWidth="1"/>
    <col min="9403" max="9403" width="11.5703125" style="5" customWidth="1"/>
    <col min="9404" max="9653" width="9" style="5"/>
    <col min="9654" max="9654" width="16.7109375" style="5" customWidth="1"/>
    <col min="9655" max="9655" width="13.7109375" style="5" customWidth="1"/>
    <col min="9656" max="9656" width="14.7109375" style="5" customWidth="1"/>
    <col min="9657" max="9658" width="23.140625" style="5" customWidth="1"/>
    <col min="9659" max="9659" width="11.5703125" style="5" customWidth="1"/>
    <col min="9660" max="9909" width="9" style="5"/>
    <col min="9910" max="9910" width="16.7109375" style="5" customWidth="1"/>
    <col min="9911" max="9911" width="13.7109375" style="5" customWidth="1"/>
    <col min="9912" max="9912" width="14.7109375" style="5" customWidth="1"/>
    <col min="9913" max="9914" width="23.140625" style="5" customWidth="1"/>
    <col min="9915" max="9915" width="11.5703125" style="5" customWidth="1"/>
    <col min="9916" max="10165" width="9" style="5"/>
    <col min="10166" max="10166" width="16.7109375" style="5" customWidth="1"/>
    <col min="10167" max="10167" width="13.7109375" style="5" customWidth="1"/>
    <col min="10168" max="10168" width="14.7109375" style="5" customWidth="1"/>
    <col min="10169" max="10170" width="23.140625" style="5" customWidth="1"/>
    <col min="10171" max="10171" width="11.5703125" style="5" customWidth="1"/>
    <col min="10172" max="10421" width="9" style="5"/>
    <col min="10422" max="10422" width="16.7109375" style="5" customWidth="1"/>
    <col min="10423" max="10423" width="13.7109375" style="5" customWidth="1"/>
    <col min="10424" max="10424" width="14.7109375" style="5" customWidth="1"/>
    <col min="10425" max="10426" width="23.140625" style="5" customWidth="1"/>
    <col min="10427" max="10427" width="11.5703125" style="5" customWidth="1"/>
    <col min="10428" max="10677" width="9" style="5"/>
    <col min="10678" max="10678" width="16.7109375" style="5" customWidth="1"/>
    <col min="10679" max="10679" width="13.7109375" style="5" customWidth="1"/>
    <col min="10680" max="10680" width="14.7109375" style="5" customWidth="1"/>
    <col min="10681" max="10682" width="23.140625" style="5" customWidth="1"/>
    <col min="10683" max="10683" width="11.5703125" style="5" customWidth="1"/>
    <col min="10684" max="10933" width="9" style="5"/>
    <col min="10934" max="10934" width="16.7109375" style="5" customWidth="1"/>
    <col min="10935" max="10935" width="13.7109375" style="5" customWidth="1"/>
    <col min="10936" max="10936" width="14.7109375" style="5" customWidth="1"/>
    <col min="10937" max="10938" width="23.140625" style="5" customWidth="1"/>
    <col min="10939" max="10939" width="11.5703125" style="5" customWidth="1"/>
    <col min="10940" max="11189" width="9" style="5"/>
    <col min="11190" max="11190" width="16.7109375" style="5" customWidth="1"/>
    <col min="11191" max="11191" width="13.7109375" style="5" customWidth="1"/>
    <col min="11192" max="11192" width="14.7109375" style="5" customWidth="1"/>
    <col min="11193" max="11194" width="23.140625" style="5" customWidth="1"/>
    <col min="11195" max="11195" width="11.5703125" style="5" customWidth="1"/>
    <col min="11196" max="11445" width="9" style="5"/>
    <col min="11446" max="11446" width="16.7109375" style="5" customWidth="1"/>
    <col min="11447" max="11447" width="13.7109375" style="5" customWidth="1"/>
    <col min="11448" max="11448" width="14.7109375" style="5" customWidth="1"/>
    <col min="11449" max="11450" width="23.140625" style="5" customWidth="1"/>
    <col min="11451" max="11451" width="11.5703125" style="5" customWidth="1"/>
    <col min="11452" max="11701" width="9" style="5"/>
    <col min="11702" max="11702" width="16.7109375" style="5" customWidth="1"/>
    <col min="11703" max="11703" width="13.7109375" style="5" customWidth="1"/>
    <col min="11704" max="11704" width="14.7109375" style="5" customWidth="1"/>
    <col min="11705" max="11706" width="23.140625" style="5" customWidth="1"/>
    <col min="11707" max="11707" width="11.5703125" style="5" customWidth="1"/>
    <col min="11708" max="11957" width="9" style="5"/>
    <col min="11958" max="11958" width="16.7109375" style="5" customWidth="1"/>
    <col min="11959" max="11959" width="13.7109375" style="5" customWidth="1"/>
    <col min="11960" max="11960" width="14.7109375" style="5" customWidth="1"/>
    <col min="11961" max="11962" width="23.140625" style="5" customWidth="1"/>
    <col min="11963" max="11963" width="11.5703125" style="5" customWidth="1"/>
    <col min="11964" max="12213" width="9" style="5"/>
    <col min="12214" max="12214" width="16.7109375" style="5" customWidth="1"/>
    <col min="12215" max="12215" width="13.7109375" style="5" customWidth="1"/>
    <col min="12216" max="12216" width="14.7109375" style="5" customWidth="1"/>
    <col min="12217" max="12218" width="23.140625" style="5" customWidth="1"/>
    <col min="12219" max="12219" width="11.5703125" style="5" customWidth="1"/>
    <col min="12220" max="12469" width="9" style="5"/>
    <col min="12470" max="12470" width="16.7109375" style="5" customWidth="1"/>
    <col min="12471" max="12471" width="13.7109375" style="5" customWidth="1"/>
    <col min="12472" max="12472" width="14.7109375" style="5" customWidth="1"/>
    <col min="12473" max="12474" width="23.140625" style="5" customWidth="1"/>
    <col min="12475" max="12475" width="11.5703125" style="5" customWidth="1"/>
    <col min="12476" max="12725" width="9" style="5"/>
    <col min="12726" max="12726" width="16.7109375" style="5" customWidth="1"/>
    <col min="12727" max="12727" width="13.7109375" style="5" customWidth="1"/>
    <col min="12728" max="12728" width="14.7109375" style="5" customWidth="1"/>
    <col min="12729" max="12730" width="23.140625" style="5" customWidth="1"/>
    <col min="12731" max="12731" width="11.5703125" style="5" customWidth="1"/>
    <col min="12732" max="12981" width="9" style="5"/>
    <col min="12982" max="12982" width="16.7109375" style="5" customWidth="1"/>
    <col min="12983" max="12983" width="13.7109375" style="5" customWidth="1"/>
    <col min="12984" max="12984" width="14.7109375" style="5" customWidth="1"/>
    <col min="12985" max="12986" width="23.140625" style="5" customWidth="1"/>
    <col min="12987" max="12987" width="11.5703125" style="5" customWidth="1"/>
    <col min="12988" max="13237" width="9" style="5"/>
    <col min="13238" max="13238" width="16.7109375" style="5" customWidth="1"/>
    <col min="13239" max="13239" width="13.7109375" style="5" customWidth="1"/>
    <col min="13240" max="13240" width="14.7109375" style="5" customWidth="1"/>
    <col min="13241" max="13242" width="23.140625" style="5" customWidth="1"/>
    <col min="13243" max="13243" width="11.5703125" style="5" customWidth="1"/>
    <col min="13244" max="13493" width="9" style="5"/>
    <col min="13494" max="13494" width="16.7109375" style="5" customWidth="1"/>
    <col min="13495" max="13495" width="13.7109375" style="5" customWidth="1"/>
    <col min="13496" max="13496" width="14.7109375" style="5" customWidth="1"/>
    <col min="13497" max="13498" width="23.140625" style="5" customWidth="1"/>
    <col min="13499" max="13499" width="11.5703125" style="5" customWidth="1"/>
    <col min="13500" max="13749" width="9" style="5"/>
    <col min="13750" max="13750" width="16.7109375" style="5" customWidth="1"/>
    <col min="13751" max="13751" width="13.7109375" style="5" customWidth="1"/>
    <col min="13752" max="13752" width="14.7109375" style="5" customWidth="1"/>
    <col min="13753" max="13754" width="23.140625" style="5" customWidth="1"/>
    <col min="13755" max="13755" width="11.5703125" style="5" customWidth="1"/>
    <col min="13756" max="14005" width="9" style="5"/>
    <col min="14006" max="14006" width="16.7109375" style="5" customWidth="1"/>
    <col min="14007" max="14007" width="13.7109375" style="5" customWidth="1"/>
    <col min="14008" max="14008" width="14.7109375" style="5" customWidth="1"/>
    <col min="14009" max="14010" width="23.140625" style="5" customWidth="1"/>
    <col min="14011" max="14011" width="11.5703125" style="5" customWidth="1"/>
    <col min="14012" max="14261" width="9" style="5"/>
    <col min="14262" max="14262" width="16.7109375" style="5" customWidth="1"/>
    <col min="14263" max="14263" width="13.7109375" style="5" customWidth="1"/>
    <col min="14264" max="14264" width="14.7109375" style="5" customWidth="1"/>
    <col min="14265" max="14266" width="23.140625" style="5" customWidth="1"/>
    <col min="14267" max="14267" width="11.5703125" style="5" customWidth="1"/>
    <col min="14268" max="14517" width="9" style="5"/>
    <col min="14518" max="14518" width="16.7109375" style="5" customWidth="1"/>
    <col min="14519" max="14519" width="13.7109375" style="5" customWidth="1"/>
    <col min="14520" max="14520" width="14.7109375" style="5" customWidth="1"/>
    <col min="14521" max="14522" width="23.140625" style="5" customWidth="1"/>
    <col min="14523" max="14523" width="11.5703125" style="5" customWidth="1"/>
    <col min="14524" max="14773" width="9" style="5"/>
    <col min="14774" max="14774" width="16.7109375" style="5" customWidth="1"/>
    <col min="14775" max="14775" width="13.7109375" style="5" customWidth="1"/>
    <col min="14776" max="14776" width="14.7109375" style="5" customWidth="1"/>
    <col min="14777" max="14778" width="23.140625" style="5" customWidth="1"/>
    <col min="14779" max="14779" width="11.5703125" style="5" customWidth="1"/>
    <col min="14780" max="15029" width="9" style="5"/>
    <col min="15030" max="15030" width="16.7109375" style="5" customWidth="1"/>
    <col min="15031" max="15031" width="13.7109375" style="5" customWidth="1"/>
    <col min="15032" max="15032" width="14.7109375" style="5" customWidth="1"/>
    <col min="15033" max="15034" width="23.140625" style="5" customWidth="1"/>
    <col min="15035" max="15035" width="11.5703125" style="5" customWidth="1"/>
    <col min="15036" max="15285" width="9" style="5"/>
    <col min="15286" max="15286" width="16.7109375" style="5" customWidth="1"/>
    <col min="15287" max="15287" width="13.7109375" style="5" customWidth="1"/>
    <col min="15288" max="15288" width="14.7109375" style="5" customWidth="1"/>
    <col min="15289" max="15290" width="23.140625" style="5" customWidth="1"/>
    <col min="15291" max="15291" width="11.5703125" style="5" customWidth="1"/>
    <col min="15292" max="15541" width="9" style="5"/>
    <col min="15542" max="15542" width="16.7109375" style="5" customWidth="1"/>
    <col min="15543" max="15543" width="13.7109375" style="5" customWidth="1"/>
    <col min="15544" max="15544" width="14.7109375" style="5" customWidth="1"/>
    <col min="15545" max="15546" width="23.140625" style="5" customWidth="1"/>
    <col min="15547" max="15547" width="11.5703125" style="5" customWidth="1"/>
    <col min="15548" max="15797" width="9" style="5"/>
    <col min="15798" max="15798" width="16.7109375" style="5" customWidth="1"/>
    <col min="15799" max="15799" width="13.7109375" style="5" customWidth="1"/>
    <col min="15800" max="15800" width="14.7109375" style="5" customWidth="1"/>
    <col min="15801" max="15802" width="23.140625" style="5" customWidth="1"/>
    <col min="15803" max="15803" width="11.5703125" style="5" customWidth="1"/>
    <col min="15804" max="16053" width="9" style="5"/>
    <col min="16054" max="16054" width="16.7109375" style="5" customWidth="1"/>
    <col min="16055" max="16055" width="13.7109375" style="5" customWidth="1"/>
    <col min="16056" max="16056" width="14.7109375" style="5" customWidth="1"/>
    <col min="16057" max="16058" width="23.140625" style="5" customWidth="1"/>
    <col min="16059" max="16059" width="11.5703125" style="5" customWidth="1"/>
    <col min="16060" max="16384" width="9" style="5"/>
  </cols>
  <sheetData>
    <row r="1" spans="1:10" s="1" customFormat="1" ht="30" customHeight="1">
      <c r="A1" s="43" t="s">
        <v>322</v>
      </c>
      <c r="B1" s="43" t="s">
        <v>323</v>
      </c>
      <c r="C1" s="43" t="s">
        <v>324</v>
      </c>
      <c r="D1" s="47"/>
      <c r="E1" s="43" t="s">
        <v>326</v>
      </c>
      <c r="F1" s="44" t="s">
        <v>321</v>
      </c>
      <c r="G1" s="45"/>
      <c r="H1" s="46"/>
    </row>
    <row r="2" spans="1:10" s="1" customFormat="1" ht="30" customHeight="1">
      <c r="A2" s="43"/>
      <c r="B2" s="43"/>
      <c r="C2" s="43"/>
      <c r="D2" s="47" t="s">
        <v>325</v>
      </c>
      <c r="E2" s="43"/>
      <c r="F2" s="44"/>
      <c r="G2" s="48" t="s">
        <v>327</v>
      </c>
      <c r="H2" s="49">
        <v>3000</v>
      </c>
      <c r="I2" s="1">
        <v>1000</v>
      </c>
      <c r="J2" s="1">
        <v>500</v>
      </c>
    </row>
    <row r="3" spans="1:10" ht="69.95" customHeight="1">
      <c r="A3" s="2" t="s">
        <v>0</v>
      </c>
      <c r="B3" s="2" t="s">
        <v>1</v>
      </c>
      <c r="C3" s="3"/>
      <c r="D3" s="3" t="s">
        <v>2</v>
      </c>
      <c r="E3" s="2" t="s">
        <v>3</v>
      </c>
      <c r="F3" s="3" t="s">
        <v>4</v>
      </c>
      <c r="G3" s="4">
        <v>34000</v>
      </c>
      <c r="H3" s="50">
        <v>12300</v>
      </c>
      <c r="I3" s="51">
        <f>H3*1.1</f>
        <v>13530.000000000002</v>
      </c>
      <c r="J3" s="51">
        <f>H3*1.2</f>
        <v>14760</v>
      </c>
    </row>
    <row r="4" spans="1:10" ht="69.95" customHeight="1">
      <c r="A4" s="2" t="s">
        <v>5</v>
      </c>
      <c r="B4" s="2" t="s">
        <v>6</v>
      </c>
      <c r="C4" s="3"/>
      <c r="D4" s="3" t="s">
        <v>7</v>
      </c>
      <c r="E4" s="3" t="s">
        <v>3</v>
      </c>
      <c r="F4" s="3" t="s">
        <v>8</v>
      </c>
      <c r="G4" s="4">
        <v>42000</v>
      </c>
      <c r="H4" s="50">
        <v>13400.000000000002</v>
      </c>
      <c r="I4" s="51">
        <f t="shared" ref="I4:I67" si="0">H4*1.1</f>
        <v>14740.000000000004</v>
      </c>
      <c r="J4" s="51">
        <f t="shared" ref="J4:J67" si="1">H4*1.2</f>
        <v>16080.000000000002</v>
      </c>
    </row>
    <row r="5" spans="1:10" ht="69.95" customHeight="1">
      <c r="A5" s="6">
        <v>8809409340104</v>
      </c>
      <c r="B5" s="6" t="s">
        <v>9</v>
      </c>
      <c r="C5" s="3"/>
      <c r="D5" s="3" t="s">
        <v>10</v>
      </c>
      <c r="E5" s="3" t="s">
        <v>11</v>
      </c>
      <c r="F5" s="3">
        <v>2023.03</v>
      </c>
      <c r="G5" s="4">
        <v>34000</v>
      </c>
      <c r="H5" s="50">
        <v>13400.000000000002</v>
      </c>
      <c r="I5" s="51">
        <f t="shared" si="0"/>
        <v>14740.000000000004</v>
      </c>
      <c r="J5" s="51">
        <f t="shared" si="1"/>
        <v>16080.000000000002</v>
      </c>
    </row>
    <row r="6" spans="1:10" s="7" customFormat="1" ht="69.95" customHeight="1">
      <c r="A6" s="2" t="s">
        <v>12</v>
      </c>
      <c r="B6" s="2" t="s">
        <v>13</v>
      </c>
      <c r="C6" s="3"/>
      <c r="D6" s="3" t="s">
        <v>14</v>
      </c>
      <c r="E6" s="2" t="s">
        <v>15</v>
      </c>
      <c r="F6" s="3"/>
      <c r="G6" s="4">
        <v>90000</v>
      </c>
      <c r="H6" s="50">
        <v>21100</v>
      </c>
      <c r="I6" s="51">
        <f t="shared" si="0"/>
        <v>23210.000000000004</v>
      </c>
      <c r="J6" s="51">
        <f t="shared" si="1"/>
        <v>25320</v>
      </c>
    </row>
    <row r="7" spans="1:10" ht="69.95" customHeight="1">
      <c r="A7" s="2" t="s">
        <v>16</v>
      </c>
      <c r="B7" s="2" t="s">
        <v>17</v>
      </c>
      <c r="C7" s="3"/>
      <c r="D7" s="3" t="s">
        <v>18</v>
      </c>
      <c r="E7" s="3" t="s">
        <v>19</v>
      </c>
      <c r="F7" s="3" t="s">
        <v>20</v>
      </c>
      <c r="G7" s="4">
        <v>117000</v>
      </c>
      <c r="H7" s="50">
        <v>27700.000000000004</v>
      </c>
      <c r="I7" s="51">
        <f t="shared" si="0"/>
        <v>30470.000000000007</v>
      </c>
      <c r="J7" s="51">
        <f t="shared" si="1"/>
        <v>33240</v>
      </c>
    </row>
    <row r="8" spans="1:10" ht="69.95" customHeight="1">
      <c r="A8" s="2" t="s">
        <v>21</v>
      </c>
      <c r="B8" s="2" t="s">
        <v>22</v>
      </c>
      <c r="C8" s="3"/>
      <c r="D8" s="3" t="s">
        <v>23</v>
      </c>
      <c r="E8" s="3" t="s">
        <v>19</v>
      </c>
      <c r="F8" s="3" t="s">
        <v>24</v>
      </c>
      <c r="G8" s="4">
        <v>114000</v>
      </c>
      <c r="H8" s="50">
        <v>27700.000000000004</v>
      </c>
      <c r="I8" s="51">
        <f t="shared" si="0"/>
        <v>30470.000000000007</v>
      </c>
      <c r="J8" s="51">
        <f t="shared" si="1"/>
        <v>33240</v>
      </c>
    </row>
    <row r="9" spans="1:10" ht="69.95" customHeight="1">
      <c r="A9" s="8" t="s">
        <v>25</v>
      </c>
      <c r="B9" s="8" t="s">
        <v>26</v>
      </c>
      <c r="C9" s="9"/>
      <c r="D9" s="9" t="s">
        <v>27</v>
      </c>
      <c r="E9" s="9" t="s">
        <v>28</v>
      </c>
      <c r="F9" s="9">
        <v>2023.01</v>
      </c>
      <c r="G9" s="10">
        <v>95000</v>
      </c>
      <c r="H9" s="50">
        <v>7350.0000000000009</v>
      </c>
      <c r="I9" s="51">
        <f t="shared" si="0"/>
        <v>8085.0000000000018</v>
      </c>
      <c r="J9" s="51">
        <f t="shared" si="1"/>
        <v>8820</v>
      </c>
    </row>
    <row r="10" spans="1:10" ht="69.95" customHeight="1">
      <c r="A10" s="2" t="s">
        <v>29</v>
      </c>
      <c r="B10" s="2" t="s">
        <v>30</v>
      </c>
      <c r="C10" s="3"/>
      <c r="D10" s="3" t="s">
        <v>31</v>
      </c>
      <c r="E10" s="3" t="s">
        <v>28</v>
      </c>
      <c r="F10" s="3" t="s">
        <v>32</v>
      </c>
      <c r="G10" s="4">
        <v>95000</v>
      </c>
      <c r="H10" s="50">
        <v>10100</v>
      </c>
      <c r="I10" s="51">
        <f t="shared" si="0"/>
        <v>11110</v>
      </c>
      <c r="J10" s="51">
        <f t="shared" si="1"/>
        <v>12120</v>
      </c>
    </row>
    <row r="11" spans="1:10" ht="69.95" customHeight="1">
      <c r="A11" s="2" t="s">
        <v>33</v>
      </c>
      <c r="B11" s="2" t="s">
        <v>34</v>
      </c>
      <c r="C11" s="3"/>
      <c r="D11" s="3" t="s">
        <v>35</v>
      </c>
      <c r="E11" s="3" t="s">
        <v>28</v>
      </c>
      <c r="F11" s="3" t="s">
        <v>32</v>
      </c>
      <c r="G11" s="4">
        <v>56000</v>
      </c>
      <c r="H11" s="50">
        <v>10100</v>
      </c>
      <c r="I11" s="51">
        <f t="shared" si="0"/>
        <v>11110</v>
      </c>
      <c r="J11" s="51">
        <f t="shared" si="1"/>
        <v>12120</v>
      </c>
    </row>
    <row r="12" spans="1:10" ht="69.95" customHeight="1">
      <c r="A12" s="2" t="s">
        <v>36</v>
      </c>
      <c r="B12" s="2" t="s">
        <v>37</v>
      </c>
      <c r="C12" s="3"/>
      <c r="D12" s="3" t="s">
        <v>38</v>
      </c>
      <c r="E12" s="3" t="s">
        <v>39</v>
      </c>
      <c r="F12" s="3" t="s">
        <v>40</v>
      </c>
      <c r="G12" s="4">
        <v>39000</v>
      </c>
      <c r="H12" s="50">
        <v>11200</v>
      </c>
      <c r="I12" s="51">
        <f t="shared" si="0"/>
        <v>12320.000000000002</v>
      </c>
      <c r="J12" s="51">
        <f t="shared" si="1"/>
        <v>13440</v>
      </c>
    </row>
    <row r="13" spans="1:10" ht="69.95" customHeight="1">
      <c r="A13" s="6">
        <v>8809409340609</v>
      </c>
      <c r="B13" s="6" t="s">
        <v>41</v>
      </c>
      <c r="C13" s="3"/>
      <c r="D13" s="3" t="s">
        <v>38</v>
      </c>
      <c r="E13" s="3" t="s">
        <v>42</v>
      </c>
      <c r="F13" s="3" t="s">
        <v>43</v>
      </c>
      <c r="G13" s="4">
        <v>75000</v>
      </c>
      <c r="H13" s="50">
        <v>21100</v>
      </c>
      <c r="I13" s="51">
        <f t="shared" si="0"/>
        <v>23210.000000000004</v>
      </c>
      <c r="J13" s="51">
        <f t="shared" si="1"/>
        <v>25320</v>
      </c>
    </row>
    <row r="14" spans="1:10" ht="69.95" customHeight="1">
      <c r="A14" s="2" t="s">
        <v>44</v>
      </c>
      <c r="B14" s="2" t="s">
        <v>45</v>
      </c>
      <c r="C14" s="11"/>
      <c r="D14" s="3" t="s">
        <v>46</v>
      </c>
      <c r="E14" s="3" t="s">
        <v>47</v>
      </c>
      <c r="F14" s="12" t="s">
        <v>48</v>
      </c>
      <c r="G14" s="4">
        <v>42000</v>
      </c>
      <c r="H14" s="50">
        <v>11200</v>
      </c>
      <c r="I14" s="51">
        <f t="shared" si="0"/>
        <v>12320.000000000002</v>
      </c>
      <c r="J14" s="51">
        <f t="shared" si="1"/>
        <v>13440</v>
      </c>
    </row>
    <row r="15" spans="1:10" ht="69.95" customHeight="1">
      <c r="A15" s="2" t="s">
        <v>49</v>
      </c>
      <c r="B15" s="2" t="s">
        <v>50</v>
      </c>
      <c r="C15" s="11"/>
      <c r="D15" s="3" t="s">
        <v>51</v>
      </c>
      <c r="E15" s="3" t="s">
        <v>47</v>
      </c>
      <c r="F15" s="12" t="s">
        <v>52</v>
      </c>
      <c r="G15" s="4">
        <v>58000</v>
      </c>
      <c r="H15" s="50">
        <v>14500.000000000002</v>
      </c>
      <c r="I15" s="51">
        <f t="shared" si="0"/>
        <v>15950.000000000004</v>
      </c>
      <c r="J15" s="51">
        <f t="shared" si="1"/>
        <v>17400</v>
      </c>
    </row>
    <row r="16" spans="1:10" ht="69.95" customHeight="1">
      <c r="A16" s="13">
        <v>8809409342337</v>
      </c>
      <c r="B16" s="13" t="s">
        <v>53</v>
      </c>
      <c r="C16" s="9"/>
      <c r="D16" s="9" t="s">
        <v>54</v>
      </c>
      <c r="E16" s="9" t="s">
        <v>28</v>
      </c>
      <c r="F16" s="9">
        <v>2023.02</v>
      </c>
      <c r="G16" s="10">
        <v>144000</v>
      </c>
      <c r="H16" s="50">
        <v>8450</v>
      </c>
      <c r="I16" s="51">
        <f t="shared" si="0"/>
        <v>9295</v>
      </c>
      <c r="J16" s="51">
        <f t="shared" si="1"/>
        <v>10140</v>
      </c>
    </row>
    <row r="17" spans="1:10" s="7" customFormat="1" ht="69.95" customHeight="1">
      <c r="A17" s="2" t="s">
        <v>55</v>
      </c>
      <c r="B17" s="2" t="s">
        <v>56</v>
      </c>
      <c r="C17" s="14"/>
      <c r="D17" s="3" t="s">
        <v>57</v>
      </c>
      <c r="E17" s="3" t="s">
        <v>28</v>
      </c>
      <c r="F17" s="15" t="s">
        <v>58</v>
      </c>
      <c r="G17" s="4">
        <v>30000</v>
      </c>
      <c r="H17" s="50">
        <v>7900.0000000000009</v>
      </c>
      <c r="I17" s="51">
        <f t="shared" si="0"/>
        <v>8690.0000000000018</v>
      </c>
      <c r="J17" s="51">
        <f t="shared" si="1"/>
        <v>9480</v>
      </c>
    </row>
    <row r="18" spans="1:10" s="7" customFormat="1" ht="69.95" customHeight="1">
      <c r="A18" s="2" t="s">
        <v>59</v>
      </c>
      <c r="B18" s="2" t="s">
        <v>60</v>
      </c>
      <c r="C18" s="16"/>
      <c r="D18" s="3" t="s">
        <v>57</v>
      </c>
      <c r="E18" s="3" t="s">
        <v>61</v>
      </c>
      <c r="F18" s="15" t="s">
        <v>62</v>
      </c>
      <c r="G18" s="4">
        <v>105000</v>
      </c>
      <c r="H18" s="50">
        <v>23300.000000000004</v>
      </c>
      <c r="I18" s="51">
        <f t="shared" si="0"/>
        <v>25630.000000000007</v>
      </c>
      <c r="J18" s="51">
        <f t="shared" si="1"/>
        <v>27960.000000000004</v>
      </c>
    </row>
    <row r="19" spans="1:10" s="7" customFormat="1" ht="69.95" customHeight="1">
      <c r="A19" s="2" t="s">
        <v>63</v>
      </c>
      <c r="B19" s="2" t="s">
        <v>64</v>
      </c>
      <c r="C19" s="14"/>
      <c r="D19" s="3" t="s">
        <v>57</v>
      </c>
      <c r="E19" s="2" t="s">
        <v>15</v>
      </c>
      <c r="F19" s="15">
        <v>2022.09</v>
      </c>
      <c r="G19" s="4">
        <v>210000</v>
      </c>
      <c r="H19" s="50">
        <v>45300.000000000007</v>
      </c>
      <c r="I19" s="51">
        <f t="shared" si="0"/>
        <v>49830.000000000015</v>
      </c>
      <c r="J19" s="51">
        <f t="shared" si="1"/>
        <v>54360.000000000007</v>
      </c>
    </row>
    <row r="20" spans="1:10" s="7" customFormat="1" ht="69.95" customHeight="1">
      <c r="A20" s="17" t="s">
        <v>65</v>
      </c>
      <c r="B20" s="17" t="s">
        <v>66</v>
      </c>
      <c r="C20" s="18"/>
      <c r="D20" s="19" t="s">
        <v>67</v>
      </c>
      <c r="E20" s="19" t="s">
        <v>68</v>
      </c>
      <c r="F20" s="20">
        <v>2022.03</v>
      </c>
      <c r="G20" s="10">
        <v>70000</v>
      </c>
      <c r="H20" s="50">
        <v>18350</v>
      </c>
      <c r="I20" s="51">
        <f t="shared" si="0"/>
        <v>20185</v>
      </c>
      <c r="J20" s="51">
        <f t="shared" si="1"/>
        <v>22020</v>
      </c>
    </row>
    <row r="21" spans="1:10" s="7" customFormat="1" ht="69.95" customHeight="1">
      <c r="A21" s="17" t="s">
        <v>69</v>
      </c>
      <c r="B21" s="17" t="s">
        <v>70</v>
      </c>
      <c r="C21" s="21"/>
      <c r="D21" s="19" t="s">
        <v>71</v>
      </c>
      <c r="E21" s="19" t="s">
        <v>68</v>
      </c>
      <c r="F21" s="20">
        <v>2021.08</v>
      </c>
      <c r="G21" s="10">
        <v>70000</v>
      </c>
      <c r="H21" s="50">
        <v>18350</v>
      </c>
      <c r="I21" s="51">
        <f t="shared" si="0"/>
        <v>20185</v>
      </c>
      <c r="J21" s="51">
        <f t="shared" si="1"/>
        <v>22020</v>
      </c>
    </row>
    <row r="22" spans="1:10" s="7" customFormat="1" ht="69.95" customHeight="1">
      <c r="A22" s="22" t="s">
        <v>72</v>
      </c>
      <c r="B22" s="17" t="s">
        <v>73</v>
      </c>
      <c r="C22" s="18"/>
      <c r="D22" s="19" t="s">
        <v>74</v>
      </c>
      <c r="E22" s="19" t="s">
        <v>68</v>
      </c>
      <c r="F22" s="20">
        <v>2021.01</v>
      </c>
      <c r="G22" s="10">
        <v>70000</v>
      </c>
      <c r="H22" s="50">
        <v>18350</v>
      </c>
      <c r="I22" s="51">
        <f t="shared" si="0"/>
        <v>20185</v>
      </c>
      <c r="J22" s="51">
        <f t="shared" si="1"/>
        <v>22020</v>
      </c>
    </row>
    <row r="23" spans="1:10" s="7" customFormat="1" ht="69.95" customHeight="1">
      <c r="A23" s="22" t="s">
        <v>75</v>
      </c>
      <c r="B23" s="22" t="s">
        <v>76</v>
      </c>
      <c r="C23" s="18"/>
      <c r="D23" s="19" t="s">
        <v>77</v>
      </c>
      <c r="E23" s="19" t="s">
        <v>68</v>
      </c>
      <c r="F23" s="20">
        <v>2021.04</v>
      </c>
      <c r="G23" s="10">
        <v>70000</v>
      </c>
      <c r="H23" s="50">
        <v>18350</v>
      </c>
      <c r="I23" s="51">
        <f t="shared" si="0"/>
        <v>20185</v>
      </c>
      <c r="J23" s="51">
        <f t="shared" si="1"/>
        <v>22020</v>
      </c>
    </row>
    <row r="24" spans="1:10" s="7" customFormat="1" ht="69.95" customHeight="1">
      <c r="A24" s="23" t="s">
        <v>78</v>
      </c>
      <c r="B24" s="23" t="s">
        <v>79</v>
      </c>
      <c r="C24" s="11"/>
      <c r="D24" s="24" t="s">
        <v>80</v>
      </c>
      <c r="E24" s="24" t="s">
        <v>81</v>
      </c>
      <c r="F24" s="12" t="s">
        <v>82</v>
      </c>
      <c r="G24" s="4">
        <v>50000</v>
      </c>
      <c r="H24" s="50">
        <v>9550</v>
      </c>
      <c r="I24" s="51">
        <f t="shared" si="0"/>
        <v>10505</v>
      </c>
      <c r="J24" s="51">
        <f t="shared" si="1"/>
        <v>11460</v>
      </c>
    </row>
    <row r="25" spans="1:10" s="7" customFormat="1" ht="69.95" customHeight="1">
      <c r="A25" s="23" t="s">
        <v>83</v>
      </c>
      <c r="B25" s="23" t="s">
        <v>84</v>
      </c>
      <c r="C25" s="14"/>
      <c r="D25" s="24" t="s">
        <v>85</v>
      </c>
      <c r="E25" s="24" t="s">
        <v>81</v>
      </c>
      <c r="F25" s="12">
        <v>2022.12</v>
      </c>
      <c r="G25" s="4">
        <v>50000</v>
      </c>
      <c r="H25" s="50">
        <v>9550</v>
      </c>
      <c r="I25" s="51">
        <f t="shared" si="0"/>
        <v>10505</v>
      </c>
      <c r="J25" s="51">
        <f t="shared" si="1"/>
        <v>11460</v>
      </c>
    </row>
    <row r="26" spans="1:10" s="7" customFormat="1" ht="69.95" customHeight="1">
      <c r="A26" s="23" t="s">
        <v>86</v>
      </c>
      <c r="B26" s="23" t="s">
        <v>87</v>
      </c>
      <c r="C26" s="14"/>
      <c r="D26" s="24" t="s">
        <v>88</v>
      </c>
      <c r="E26" s="24" t="s">
        <v>81</v>
      </c>
      <c r="F26" s="12">
        <v>2022.12</v>
      </c>
      <c r="G26" s="4">
        <v>50000</v>
      </c>
      <c r="H26" s="50">
        <v>9550</v>
      </c>
      <c r="I26" s="51">
        <f t="shared" si="0"/>
        <v>10505</v>
      </c>
      <c r="J26" s="51">
        <f t="shared" si="1"/>
        <v>11460</v>
      </c>
    </row>
    <row r="27" spans="1:10" s="7" customFormat="1" ht="69.95" customHeight="1">
      <c r="A27" s="23" t="s">
        <v>89</v>
      </c>
      <c r="B27" s="23" t="s">
        <v>90</v>
      </c>
      <c r="C27" s="14"/>
      <c r="D27" s="24" t="s">
        <v>91</v>
      </c>
      <c r="E27" s="24" t="s">
        <v>81</v>
      </c>
      <c r="F27" s="12" t="s">
        <v>82</v>
      </c>
      <c r="G27" s="4">
        <v>50000</v>
      </c>
      <c r="H27" s="50">
        <v>9550</v>
      </c>
      <c r="I27" s="51">
        <f t="shared" si="0"/>
        <v>10505</v>
      </c>
      <c r="J27" s="51">
        <f t="shared" si="1"/>
        <v>11460</v>
      </c>
    </row>
    <row r="28" spans="1:10" s="7" customFormat="1" ht="69.95" customHeight="1">
      <c r="A28" s="23" t="s">
        <v>92</v>
      </c>
      <c r="B28" s="23" t="s">
        <v>93</v>
      </c>
      <c r="C28" s="14"/>
      <c r="D28" s="24" t="s">
        <v>94</v>
      </c>
      <c r="E28" s="24" t="s">
        <v>81</v>
      </c>
      <c r="F28" s="12">
        <v>2020.01</v>
      </c>
      <c r="G28" s="4">
        <v>50000</v>
      </c>
      <c r="H28" s="50">
        <v>9550</v>
      </c>
      <c r="I28" s="51">
        <f t="shared" si="0"/>
        <v>10505</v>
      </c>
      <c r="J28" s="51">
        <f t="shared" si="1"/>
        <v>11460</v>
      </c>
    </row>
    <row r="29" spans="1:10" s="7" customFormat="1" ht="69.95" customHeight="1">
      <c r="A29" s="2" t="s">
        <v>95</v>
      </c>
      <c r="B29" s="2" t="s">
        <v>96</v>
      </c>
      <c r="C29" s="14"/>
      <c r="D29" s="24" t="s">
        <v>97</v>
      </c>
      <c r="E29" s="3" t="s">
        <v>81</v>
      </c>
      <c r="F29" s="12">
        <v>2022.06</v>
      </c>
      <c r="G29" s="4">
        <v>60000</v>
      </c>
      <c r="H29" s="50">
        <v>9550</v>
      </c>
      <c r="I29" s="51">
        <f t="shared" si="0"/>
        <v>10505</v>
      </c>
      <c r="J29" s="51">
        <f t="shared" si="1"/>
        <v>11460</v>
      </c>
    </row>
    <row r="30" spans="1:10" s="7" customFormat="1" ht="69.95" customHeight="1">
      <c r="A30" s="2" t="s">
        <v>98</v>
      </c>
      <c r="B30" s="2" t="s">
        <v>99</v>
      </c>
      <c r="C30" s="14"/>
      <c r="D30" s="24" t="s">
        <v>100</v>
      </c>
      <c r="E30" s="3" t="s">
        <v>81</v>
      </c>
      <c r="F30" s="12">
        <v>2020.09</v>
      </c>
      <c r="G30" s="4">
        <v>60000</v>
      </c>
      <c r="H30" s="50">
        <v>9550</v>
      </c>
      <c r="I30" s="51">
        <f t="shared" si="0"/>
        <v>10505</v>
      </c>
      <c r="J30" s="51">
        <f t="shared" si="1"/>
        <v>11460</v>
      </c>
    </row>
    <row r="31" spans="1:10" s="7" customFormat="1" ht="69.95" customHeight="1">
      <c r="A31" s="23" t="s">
        <v>101</v>
      </c>
      <c r="B31" s="23" t="s">
        <v>102</v>
      </c>
      <c r="C31" s="25"/>
      <c r="D31" s="24" t="s">
        <v>103</v>
      </c>
      <c r="E31" s="24" t="s">
        <v>81</v>
      </c>
      <c r="F31" s="12">
        <v>2022.06</v>
      </c>
      <c r="G31" s="4">
        <v>60000</v>
      </c>
      <c r="H31" s="50">
        <v>9550</v>
      </c>
      <c r="I31" s="51">
        <f t="shared" si="0"/>
        <v>10505</v>
      </c>
      <c r="J31" s="51">
        <f t="shared" si="1"/>
        <v>11460</v>
      </c>
    </row>
    <row r="32" spans="1:10" s="7" customFormat="1" ht="69.95" customHeight="1">
      <c r="A32" s="2" t="s">
        <v>104</v>
      </c>
      <c r="B32" s="2" t="s">
        <v>105</v>
      </c>
      <c r="C32" s="14"/>
      <c r="D32" s="24" t="s">
        <v>106</v>
      </c>
      <c r="E32" s="3" t="s">
        <v>81</v>
      </c>
      <c r="F32" s="12" t="s">
        <v>82</v>
      </c>
      <c r="G32" s="4">
        <v>60000</v>
      </c>
      <c r="H32" s="50">
        <v>9550</v>
      </c>
      <c r="I32" s="51">
        <f t="shared" si="0"/>
        <v>10505</v>
      </c>
      <c r="J32" s="51">
        <f t="shared" si="1"/>
        <v>11460</v>
      </c>
    </row>
    <row r="33" spans="1:10" s="7" customFormat="1" ht="69.95" customHeight="1">
      <c r="A33" s="2" t="s">
        <v>107</v>
      </c>
      <c r="B33" s="2" t="s">
        <v>108</v>
      </c>
      <c r="C33" s="14"/>
      <c r="D33" s="24" t="s">
        <v>109</v>
      </c>
      <c r="E33" s="3" t="s">
        <v>81</v>
      </c>
      <c r="F33" s="12" t="s">
        <v>110</v>
      </c>
      <c r="G33" s="4">
        <v>60000</v>
      </c>
      <c r="H33" s="50">
        <v>9550</v>
      </c>
      <c r="I33" s="51">
        <f t="shared" si="0"/>
        <v>10505</v>
      </c>
      <c r="J33" s="51">
        <f t="shared" si="1"/>
        <v>11460</v>
      </c>
    </row>
    <row r="34" spans="1:10" s="7" customFormat="1" ht="69.95" customHeight="1">
      <c r="A34" s="2" t="s">
        <v>107</v>
      </c>
      <c r="B34" s="2" t="s">
        <v>111</v>
      </c>
      <c r="C34" s="14"/>
      <c r="D34" s="24" t="s">
        <v>112</v>
      </c>
      <c r="E34" s="3" t="s">
        <v>81</v>
      </c>
      <c r="F34" s="12">
        <v>2022.06</v>
      </c>
      <c r="G34" s="4">
        <v>60000</v>
      </c>
      <c r="H34" s="50">
        <v>9550</v>
      </c>
      <c r="I34" s="51">
        <f t="shared" si="0"/>
        <v>10505</v>
      </c>
      <c r="J34" s="51">
        <f t="shared" si="1"/>
        <v>11460</v>
      </c>
    </row>
    <row r="35" spans="1:10" s="7" customFormat="1" ht="69.95" customHeight="1">
      <c r="A35" s="2" t="s">
        <v>113</v>
      </c>
      <c r="B35" s="2" t="s">
        <v>114</v>
      </c>
      <c r="C35" s="14"/>
      <c r="D35" s="24" t="s">
        <v>115</v>
      </c>
      <c r="E35" s="3" t="s">
        <v>81</v>
      </c>
      <c r="F35" s="26">
        <v>2022.1</v>
      </c>
      <c r="G35" s="4">
        <v>60000</v>
      </c>
      <c r="H35" s="50">
        <v>9550</v>
      </c>
      <c r="I35" s="51">
        <f t="shared" si="0"/>
        <v>10505</v>
      </c>
      <c r="J35" s="51">
        <f t="shared" si="1"/>
        <v>11460</v>
      </c>
    </row>
    <row r="36" spans="1:10" s="28" customFormat="1" ht="69.95" customHeight="1">
      <c r="A36" s="8" t="s">
        <v>116</v>
      </c>
      <c r="B36" s="8" t="s">
        <v>117</v>
      </c>
      <c r="C36" s="9"/>
      <c r="D36" s="27" t="s">
        <v>118</v>
      </c>
      <c r="E36" s="19" t="s">
        <v>68</v>
      </c>
      <c r="F36" s="9">
        <v>2021.04</v>
      </c>
      <c r="G36" s="10">
        <v>70000</v>
      </c>
      <c r="H36" s="50">
        <v>18350</v>
      </c>
      <c r="I36" s="51">
        <f t="shared" si="0"/>
        <v>20185</v>
      </c>
      <c r="J36" s="51">
        <f t="shared" si="1"/>
        <v>22020</v>
      </c>
    </row>
    <row r="37" spans="1:10" s="28" customFormat="1" ht="69.95" customHeight="1">
      <c r="A37" s="29">
        <v>8809409345284</v>
      </c>
      <c r="B37" s="2" t="s">
        <v>119</v>
      </c>
      <c r="C37" s="14"/>
      <c r="D37" s="3" t="s">
        <v>120</v>
      </c>
      <c r="E37" s="2" t="s">
        <v>39</v>
      </c>
      <c r="F37" s="15" t="s">
        <v>121</v>
      </c>
      <c r="G37" s="4">
        <v>38000</v>
      </c>
      <c r="H37" s="50">
        <v>11200</v>
      </c>
      <c r="I37" s="51">
        <f t="shared" si="0"/>
        <v>12320.000000000002</v>
      </c>
      <c r="J37" s="51">
        <f t="shared" si="1"/>
        <v>13440</v>
      </c>
    </row>
    <row r="38" spans="1:10" s="28" customFormat="1" ht="69.95" customHeight="1">
      <c r="A38" s="22" t="s">
        <v>122</v>
      </c>
      <c r="B38" s="22" t="s">
        <v>123</v>
      </c>
      <c r="C38" s="18"/>
      <c r="D38" s="19" t="s">
        <v>124</v>
      </c>
      <c r="E38" s="19" t="s">
        <v>68</v>
      </c>
      <c r="F38" s="20">
        <v>2021.05</v>
      </c>
      <c r="G38" s="10">
        <v>70000</v>
      </c>
      <c r="H38" s="50">
        <v>18350</v>
      </c>
      <c r="I38" s="51">
        <f t="shared" si="0"/>
        <v>20185</v>
      </c>
      <c r="J38" s="51">
        <f t="shared" si="1"/>
        <v>22020</v>
      </c>
    </row>
    <row r="39" spans="1:10" s="28" customFormat="1" ht="69.95" customHeight="1">
      <c r="A39" s="6">
        <v>8809409345499</v>
      </c>
      <c r="B39" s="6" t="s">
        <v>125</v>
      </c>
      <c r="C39" s="3"/>
      <c r="D39" s="3" t="s">
        <v>126</v>
      </c>
      <c r="E39" s="3" t="s">
        <v>47</v>
      </c>
      <c r="F39" s="3">
        <v>2022.06</v>
      </c>
      <c r="G39" s="4">
        <v>42000</v>
      </c>
      <c r="H39" s="50">
        <v>13400.000000000002</v>
      </c>
      <c r="I39" s="51">
        <f t="shared" si="0"/>
        <v>14740.000000000004</v>
      </c>
      <c r="J39" s="51">
        <f t="shared" si="1"/>
        <v>16080.000000000002</v>
      </c>
    </row>
    <row r="40" spans="1:10" s="28" customFormat="1" ht="69.95" customHeight="1">
      <c r="A40" s="6">
        <v>8809409345673</v>
      </c>
      <c r="B40" s="6" t="s">
        <v>127</v>
      </c>
      <c r="C40" s="3"/>
      <c r="D40" s="3" t="s">
        <v>128</v>
      </c>
      <c r="E40" s="3" t="s">
        <v>129</v>
      </c>
      <c r="F40" s="3" t="s">
        <v>130</v>
      </c>
      <c r="G40" s="4">
        <v>42000</v>
      </c>
      <c r="H40" s="50">
        <v>11200</v>
      </c>
      <c r="I40" s="51">
        <f t="shared" si="0"/>
        <v>12320.000000000002</v>
      </c>
      <c r="J40" s="51">
        <f t="shared" si="1"/>
        <v>13440</v>
      </c>
    </row>
    <row r="41" spans="1:10" s="28" customFormat="1" ht="69.95" customHeight="1">
      <c r="A41" s="6">
        <v>8809409345710</v>
      </c>
      <c r="B41" s="6" t="s">
        <v>131</v>
      </c>
      <c r="C41" s="3"/>
      <c r="D41" s="3" t="s">
        <v>132</v>
      </c>
      <c r="E41" s="3" t="s">
        <v>42</v>
      </c>
      <c r="F41" s="3" t="s">
        <v>133</v>
      </c>
      <c r="G41" s="4">
        <v>37000</v>
      </c>
      <c r="H41" s="50">
        <v>12300.000000000002</v>
      </c>
      <c r="I41" s="51">
        <f t="shared" si="0"/>
        <v>13530.000000000004</v>
      </c>
      <c r="J41" s="51">
        <f t="shared" si="1"/>
        <v>14760.000000000002</v>
      </c>
    </row>
    <row r="42" spans="1:10" s="28" customFormat="1" ht="69.95" customHeight="1">
      <c r="A42" s="6">
        <v>8809409345758</v>
      </c>
      <c r="B42" s="6" t="s">
        <v>134</v>
      </c>
      <c r="C42" s="3"/>
      <c r="D42" s="3" t="s">
        <v>135</v>
      </c>
      <c r="E42" s="3" t="s">
        <v>136</v>
      </c>
      <c r="F42" s="3">
        <v>2022.11</v>
      </c>
      <c r="G42" s="4">
        <v>58000</v>
      </c>
      <c r="H42" s="50">
        <v>13400.000000000002</v>
      </c>
      <c r="I42" s="51">
        <f t="shared" si="0"/>
        <v>14740.000000000004</v>
      </c>
      <c r="J42" s="51">
        <f t="shared" si="1"/>
        <v>16080.000000000002</v>
      </c>
    </row>
    <row r="43" spans="1:10" s="28" customFormat="1" ht="69.95" customHeight="1">
      <c r="A43" s="6">
        <v>8809409345925</v>
      </c>
      <c r="B43" s="6" t="s">
        <v>137</v>
      </c>
      <c r="C43" s="3"/>
      <c r="D43" s="3" t="s">
        <v>135</v>
      </c>
      <c r="E43" s="3" t="s">
        <v>138</v>
      </c>
      <c r="F43" s="3">
        <v>2023.01</v>
      </c>
      <c r="G43" s="4">
        <v>117000</v>
      </c>
      <c r="H43" s="50">
        <v>25500.000000000004</v>
      </c>
      <c r="I43" s="51">
        <f t="shared" si="0"/>
        <v>28050.000000000007</v>
      </c>
      <c r="J43" s="51">
        <f t="shared" si="1"/>
        <v>30600.000000000004</v>
      </c>
    </row>
    <row r="44" spans="1:10" s="28" customFormat="1" ht="69.95" customHeight="1">
      <c r="A44" s="6">
        <v>8809409345802</v>
      </c>
      <c r="B44" s="6" t="s">
        <v>139</v>
      </c>
      <c r="C44" s="3"/>
      <c r="D44" s="3" t="s">
        <v>140</v>
      </c>
      <c r="E44" s="3" t="s">
        <v>141</v>
      </c>
      <c r="F44" s="30" t="s">
        <v>142</v>
      </c>
      <c r="G44" s="4">
        <v>32000</v>
      </c>
      <c r="H44" s="50">
        <v>10100</v>
      </c>
      <c r="I44" s="51">
        <f t="shared" si="0"/>
        <v>11110</v>
      </c>
      <c r="J44" s="51">
        <f t="shared" si="1"/>
        <v>12120</v>
      </c>
    </row>
    <row r="45" spans="1:10" s="28" customFormat="1" ht="69.95" customHeight="1">
      <c r="A45" s="31">
        <v>8809409345543</v>
      </c>
      <c r="B45" s="22" t="s">
        <v>143</v>
      </c>
      <c r="C45" s="18"/>
      <c r="D45" s="19" t="s">
        <v>144</v>
      </c>
      <c r="E45" s="19" t="s">
        <v>145</v>
      </c>
      <c r="F45" s="20" t="s">
        <v>146</v>
      </c>
      <c r="G45" s="4">
        <v>20000</v>
      </c>
      <c r="H45" s="50">
        <v>5700</v>
      </c>
      <c r="I45" s="51">
        <f t="shared" si="0"/>
        <v>6270.0000000000009</v>
      </c>
      <c r="J45" s="51">
        <f t="shared" si="1"/>
        <v>6840</v>
      </c>
    </row>
    <row r="46" spans="1:10" s="28" customFormat="1" ht="69.95" customHeight="1">
      <c r="A46" s="32">
        <v>8809409345857</v>
      </c>
      <c r="B46" s="8" t="s">
        <v>147</v>
      </c>
      <c r="C46" s="33"/>
      <c r="D46" s="9" t="s">
        <v>148</v>
      </c>
      <c r="E46" s="9" t="s">
        <v>149</v>
      </c>
      <c r="F46" s="9" t="s">
        <v>146</v>
      </c>
      <c r="G46" s="4">
        <v>2000</v>
      </c>
      <c r="H46" s="50">
        <v>3500.0000000000005</v>
      </c>
      <c r="I46" s="51">
        <f t="shared" si="0"/>
        <v>3850.0000000000009</v>
      </c>
      <c r="J46" s="51">
        <f t="shared" si="1"/>
        <v>4200</v>
      </c>
    </row>
    <row r="47" spans="1:10" s="28" customFormat="1" ht="69.95" customHeight="1">
      <c r="A47" s="8" t="s">
        <v>150</v>
      </c>
      <c r="B47" s="8" t="s">
        <v>151</v>
      </c>
      <c r="C47" s="9"/>
      <c r="D47" s="9" t="s">
        <v>152</v>
      </c>
      <c r="E47" s="9" t="s">
        <v>3</v>
      </c>
      <c r="F47" s="9">
        <v>2022.11</v>
      </c>
      <c r="G47" s="10">
        <v>32000</v>
      </c>
      <c r="H47" s="50">
        <v>9000</v>
      </c>
      <c r="I47" s="51">
        <f t="shared" si="0"/>
        <v>9900</v>
      </c>
      <c r="J47" s="51">
        <f t="shared" si="1"/>
        <v>10800</v>
      </c>
    </row>
    <row r="48" spans="1:10" s="28" customFormat="1" ht="69.95" customHeight="1">
      <c r="A48" s="8" t="s">
        <v>153</v>
      </c>
      <c r="B48" s="8" t="s">
        <v>154</v>
      </c>
      <c r="C48" s="33"/>
      <c r="D48" s="9" t="s">
        <v>155</v>
      </c>
      <c r="E48" s="9" t="s">
        <v>156</v>
      </c>
      <c r="F48" s="9" t="s">
        <v>157</v>
      </c>
      <c r="G48" s="10">
        <v>56000</v>
      </c>
      <c r="H48" s="50">
        <v>9550</v>
      </c>
      <c r="I48" s="51">
        <f t="shared" si="0"/>
        <v>10505</v>
      </c>
      <c r="J48" s="51">
        <f t="shared" si="1"/>
        <v>11460</v>
      </c>
    </row>
    <row r="49" spans="1:10" s="28" customFormat="1" ht="69.95" customHeight="1">
      <c r="A49" s="8" t="s">
        <v>158</v>
      </c>
      <c r="B49" s="8" t="s">
        <v>159</v>
      </c>
      <c r="C49" s="34"/>
      <c r="D49" s="9" t="s">
        <v>160</v>
      </c>
      <c r="E49" s="9" t="s">
        <v>28</v>
      </c>
      <c r="F49" s="20">
        <v>2022.09</v>
      </c>
      <c r="G49" s="10">
        <v>75000</v>
      </c>
      <c r="H49" s="50">
        <v>18900</v>
      </c>
      <c r="I49" s="51">
        <f t="shared" si="0"/>
        <v>20790</v>
      </c>
      <c r="J49" s="51">
        <f t="shared" si="1"/>
        <v>22680</v>
      </c>
    </row>
    <row r="50" spans="1:10" s="28" customFormat="1" ht="69.95" customHeight="1">
      <c r="A50" s="8" t="s">
        <v>161</v>
      </c>
      <c r="B50" s="8" t="s">
        <v>162</v>
      </c>
      <c r="C50" s="35"/>
      <c r="D50" s="9" t="s">
        <v>163</v>
      </c>
      <c r="E50" s="8" t="s">
        <v>47</v>
      </c>
      <c r="F50" s="9" t="s">
        <v>164</v>
      </c>
      <c r="G50" s="10">
        <v>59000</v>
      </c>
      <c r="H50" s="50">
        <v>10100</v>
      </c>
      <c r="I50" s="51">
        <f t="shared" si="0"/>
        <v>11110</v>
      </c>
      <c r="J50" s="51">
        <f t="shared" si="1"/>
        <v>12120</v>
      </c>
    </row>
    <row r="51" spans="1:10" s="28" customFormat="1" ht="69.95" customHeight="1">
      <c r="A51" s="8" t="s">
        <v>165</v>
      </c>
      <c r="B51" s="8" t="s">
        <v>166</v>
      </c>
      <c r="C51" s="33"/>
      <c r="D51" s="9" t="s">
        <v>167</v>
      </c>
      <c r="E51" s="8" t="s">
        <v>156</v>
      </c>
      <c r="F51" s="9" t="s">
        <v>168</v>
      </c>
      <c r="G51" s="10">
        <v>38000</v>
      </c>
      <c r="H51" s="50">
        <v>10100</v>
      </c>
      <c r="I51" s="51">
        <f t="shared" si="0"/>
        <v>11110</v>
      </c>
      <c r="J51" s="51">
        <f t="shared" si="1"/>
        <v>12120</v>
      </c>
    </row>
    <row r="52" spans="1:10" s="28" customFormat="1" ht="69.95" customHeight="1">
      <c r="A52" s="8" t="s">
        <v>169</v>
      </c>
      <c r="B52" s="8" t="s">
        <v>170</v>
      </c>
      <c r="C52" s="33"/>
      <c r="D52" s="9" t="s">
        <v>171</v>
      </c>
      <c r="E52" s="8" t="s">
        <v>156</v>
      </c>
      <c r="F52" s="9">
        <v>2022.11</v>
      </c>
      <c r="G52" s="10">
        <v>55000</v>
      </c>
      <c r="H52" s="50">
        <v>10650</v>
      </c>
      <c r="I52" s="51">
        <f t="shared" si="0"/>
        <v>11715.000000000002</v>
      </c>
      <c r="J52" s="51">
        <f t="shared" si="1"/>
        <v>12780</v>
      </c>
    </row>
    <row r="53" spans="1:10" s="28" customFormat="1" ht="69.95" customHeight="1">
      <c r="A53" s="8" t="s">
        <v>172</v>
      </c>
      <c r="B53" s="8" t="s">
        <v>173</v>
      </c>
      <c r="C53" s="33"/>
      <c r="D53" s="9" t="s">
        <v>174</v>
      </c>
      <c r="E53" s="9" t="s">
        <v>156</v>
      </c>
      <c r="F53" s="9">
        <v>2022.03</v>
      </c>
      <c r="G53" s="10">
        <v>43000</v>
      </c>
      <c r="H53" s="50">
        <v>10650</v>
      </c>
      <c r="I53" s="51">
        <f t="shared" si="0"/>
        <v>11715.000000000002</v>
      </c>
      <c r="J53" s="51">
        <f t="shared" si="1"/>
        <v>12780</v>
      </c>
    </row>
    <row r="54" spans="1:10" s="28" customFormat="1" ht="69.95" customHeight="1">
      <c r="A54" s="8" t="s">
        <v>175</v>
      </c>
      <c r="B54" s="8" t="s">
        <v>176</v>
      </c>
      <c r="C54" s="33"/>
      <c r="D54" s="9" t="s">
        <v>177</v>
      </c>
      <c r="E54" s="9" t="s">
        <v>178</v>
      </c>
      <c r="F54" s="9">
        <v>2023.01</v>
      </c>
      <c r="G54" s="10">
        <v>28000</v>
      </c>
      <c r="H54" s="50">
        <v>7350.0000000000009</v>
      </c>
      <c r="I54" s="51">
        <f t="shared" si="0"/>
        <v>8085.0000000000018</v>
      </c>
      <c r="J54" s="51">
        <f t="shared" si="1"/>
        <v>8820</v>
      </c>
    </row>
    <row r="55" spans="1:10" s="28" customFormat="1" ht="69.95" customHeight="1">
      <c r="A55" s="8" t="s">
        <v>179</v>
      </c>
      <c r="B55" s="8" t="s">
        <v>180</v>
      </c>
      <c r="C55" s="33"/>
      <c r="D55" s="9" t="s">
        <v>181</v>
      </c>
      <c r="E55" s="9" t="s">
        <v>156</v>
      </c>
      <c r="F55" s="9">
        <v>2022.04</v>
      </c>
      <c r="G55" s="10">
        <v>43000</v>
      </c>
      <c r="H55" s="50">
        <v>9550</v>
      </c>
      <c r="I55" s="51">
        <f t="shared" si="0"/>
        <v>10505</v>
      </c>
      <c r="J55" s="51">
        <f t="shared" si="1"/>
        <v>11460</v>
      </c>
    </row>
    <row r="56" spans="1:10" s="28" customFormat="1" ht="69.95" customHeight="1">
      <c r="A56" s="8" t="s">
        <v>182</v>
      </c>
      <c r="B56" s="8" t="s">
        <v>183</v>
      </c>
      <c r="C56" s="33"/>
      <c r="D56" s="9" t="s">
        <v>184</v>
      </c>
      <c r="E56" s="9" t="s">
        <v>156</v>
      </c>
      <c r="F56" s="9">
        <v>2022.12</v>
      </c>
      <c r="G56" s="10">
        <v>45000</v>
      </c>
      <c r="H56" s="50">
        <v>9550</v>
      </c>
      <c r="I56" s="51">
        <f t="shared" si="0"/>
        <v>10505</v>
      </c>
      <c r="J56" s="51">
        <f t="shared" si="1"/>
        <v>11460</v>
      </c>
    </row>
    <row r="57" spans="1:10" s="28" customFormat="1" ht="69.95" customHeight="1">
      <c r="A57" s="8" t="s">
        <v>185</v>
      </c>
      <c r="B57" s="8" t="s">
        <v>186</v>
      </c>
      <c r="C57" s="33"/>
      <c r="D57" s="9" t="s">
        <v>187</v>
      </c>
      <c r="E57" s="9" t="s">
        <v>188</v>
      </c>
      <c r="F57" s="9">
        <v>2022.09</v>
      </c>
      <c r="G57" s="10">
        <v>32000</v>
      </c>
      <c r="H57" s="50">
        <v>11200</v>
      </c>
      <c r="I57" s="51">
        <f t="shared" si="0"/>
        <v>12320.000000000002</v>
      </c>
      <c r="J57" s="51">
        <f t="shared" si="1"/>
        <v>13440</v>
      </c>
    </row>
    <row r="58" spans="1:10" s="28" customFormat="1" ht="69.95" customHeight="1">
      <c r="A58" s="36" t="s">
        <v>189</v>
      </c>
      <c r="B58" s="8" t="s">
        <v>190</v>
      </c>
      <c r="C58" s="33"/>
      <c r="D58" s="9" t="s">
        <v>191</v>
      </c>
      <c r="E58" s="9" t="s">
        <v>47</v>
      </c>
      <c r="F58" s="9">
        <v>2022.05</v>
      </c>
      <c r="G58" s="10">
        <v>38000</v>
      </c>
      <c r="H58" s="50">
        <v>10100</v>
      </c>
      <c r="I58" s="51">
        <f t="shared" si="0"/>
        <v>11110</v>
      </c>
      <c r="J58" s="51">
        <f t="shared" si="1"/>
        <v>12120</v>
      </c>
    </row>
    <row r="59" spans="1:10" s="28" customFormat="1" ht="69.95" customHeight="1">
      <c r="A59" s="8" t="s">
        <v>192</v>
      </c>
      <c r="B59" s="8" t="s">
        <v>193</v>
      </c>
      <c r="C59" s="9"/>
      <c r="D59" s="9" t="s">
        <v>194</v>
      </c>
      <c r="E59" s="8" t="s">
        <v>28</v>
      </c>
      <c r="F59" s="37">
        <v>2023.01</v>
      </c>
      <c r="G59" s="10">
        <v>53000</v>
      </c>
      <c r="H59" s="50">
        <v>9550</v>
      </c>
      <c r="I59" s="51">
        <f t="shared" si="0"/>
        <v>10505</v>
      </c>
      <c r="J59" s="51">
        <f t="shared" si="1"/>
        <v>11460</v>
      </c>
    </row>
    <row r="60" spans="1:10" s="38" customFormat="1" ht="69.95" customHeight="1">
      <c r="A60" s="8" t="s">
        <v>195</v>
      </c>
      <c r="B60" s="8" t="s">
        <v>196</v>
      </c>
      <c r="C60" s="33"/>
      <c r="D60" s="9" t="s">
        <v>197</v>
      </c>
      <c r="E60" s="9" t="s">
        <v>198</v>
      </c>
      <c r="F60" s="9" t="s">
        <v>199</v>
      </c>
      <c r="G60" s="10">
        <v>38000</v>
      </c>
      <c r="H60" s="50">
        <v>8450</v>
      </c>
      <c r="I60" s="51">
        <f t="shared" si="0"/>
        <v>9295</v>
      </c>
      <c r="J60" s="51">
        <f t="shared" si="1"/>
        <v>10140</v>
      </c>
    </row>
    <row r="61" spans="1:10" s="28" customFormat="1" ht="69.95" customHeight="1">
      <c r="A61" s="13">
        <v>8809409343280</v>
      </c>
      <c r="B61" s="13" t="s">
        <v>200</v>
      </c>
      <c r="C61" s="33"/>
      <c r="D61" s="9" t="s">
        <v>201</v>
      </c>
      <c r="E61" s="9" t="s">
        <v>28</v>
      </c>
      <c r="F61" s="9" t="s">
        <v>202</v>
      </c>
      <c r="G61" s="10">
        <v>36000</v>
      </c>
      <c r="H61" s="50">
        <v>10100</v>
      </c>
      <c r="I61" s="51">
        <f t="shared" si="0"/>
        <v>11110</v>
      </c>
      <c r="J61" s="51">
        <f t="shared" si="1"/>
        <v>12120</v>
      </c>
    </row>
    <row r="62" spans="1:10" s="28" customFormat="1" ht="69.95" customHeight="1">
      <c r="A62" s="39" t="s">
        <v>203</v>
      </c>
      <c r="B62" s="39" t="s">
        <v>204</v>
      </c>
      <c r="C62" s="33"/>
      <c r="D62" s="9" t="s">
        <v>205</v>
      </c>
      <c r="E62" s="9" t="s">
        <v>206</v>
      </c>
      <c r="F62" s="9" t="s">
        <v>207</v>
      </c>
      <c r="G62" s="10">
        <v>30000</v>
      </c>
      <c r="H62" s="50">
        <v>10100</v>
      </c>
      <c r="I62" s="51">
        <f t="shared" si="0"/>
        <v>11110</v>
      </c>
      <c r="J62" s="51">
        <f t="shared" si="1"/>
        <v>12120</v>
      </c>
    </row>
    <row r="63" spans="1:10" s="28" customFormat="1" ht="69.95" customHeight="1">
      <c r="A63" s="8" t="s">
        <v>208</v>
      </c>
      <c r="B63" s="8" t="s">
        <v>209</v>
      </c>
      <c r="C63" s="33"/>
      <c r="D63" s="9" t="s">
        <v>210</v>
      </c>
      <c r="E63" s="9" t="s">
        <v>211</v>
      </c>
      <c r="F63" s="9" t="s">
        <v>212</v>
      </c>
      <c r="G63" s="10">
        <v>45000</v>
      </c>
      <c r="H63" s="50">
        <v>14500.000000000002</v>
      </c>
      <c r="I63" s="51">
        <f t="shared" si="0"/>
        <v>15950.000000000004</v>
      </c>
      <c r="J63" s="51">
        <f t="shared" si="1"/>
        <v>17400</v>
      </c>
    </row>
    <row r="64" spans="1:10" s="28" customFormat="1" ht="69.95" customHeight="1">
      <c r="A64" s="8" t="s">
        <v>213</v>
      </c>
      <c r="B64" s="8" t="s">
        <v>214</v>
      </c>
      <c r="C64" s="9"/>
      <c r="D64" s="9" t="s">
        <v>215</v>
      </c>
      <c r="E64" s="9" t="s">
        <v>211</v>
      </c>
      <c r="F64" s="9" t="s">
        <v>216</v>
      </c>
      <c r="G64" s="10">
        <v>25000</v>
      </c>
      <c r="H64" s="50">
        <v>8450</v>
      </c>
      <c r="I64" s="51">
        <f t="shared" si="0"/>
        <v>9295</v>
      </c>
      <c r="J64" s="51">
        <f t="shared" si="1"/>
        <v>10140</v>
      </c>
    </row>
    <row r="65" spans="1:10" s="28" customFormat="1" ht="69.95" customHeight="1">
      <c r="A65" s="8" t="s">
        <v>217</v>
      </c>
      <c r="B65" s="8" t="s">
        <v>218</v>
      </c>
      <c r="C65" s="33"/>
      <c r="D65" s="9" t="s">
        <v>219</v>
      </c>
      <c r="E65" s="9" t="s">
        <v>220</v>
      </c>
      <c r="F65" s="9" t="s">
        <v>146</v>
      </c>
      <c r="G65" s="10">
        <v>28000</v>
      </c>
      <c r="H65" s="50">
        <v>10100</v>
      </c>
      <c r="I65" s="51">
        <f t="shared" si="0"/>
        <v>11110</v>
      </c>
      <c r="J65" s="51">
        <f t="shared" si="1"/>
        <v>12120</v>
      </c>
    </row>
    <row r="66" spans="1:10" s="28" customFormat="1" ht="69.95" customHeight="1">
      <c r="A66" s="39" t="s">
        <v>221</v>
      </c>
      <c r="B66" s="22" t="s">
        <v>222</v>
      </c>
      <c r="C66" s="33"/>
      <c r="D66" s="9" t="s">
        <v>223</v>
      </c>
      <c r="E66" s="9" t="s">
        <v>206</v>
      </c>
      <c r="F66" s="9" t="s">
        <v>224</v>
      </c>
      <c r="G66" s="10">
        <v>30000</v>
      </c>
      <c r="H66" s="50">
        <v>10100</v>
      </c>
      <c r="I66" s="51">
        <f t="shared" si="0"/>
        <v>11110</v>
      </c>
      <c r="J66" s="51">
        <f t="shared" si="1"/>
        <v>12120</v>
      </c>
    </row>
    <row r="67" spans="1:10" s="28" customFormat="1" ht="69.95" customHeight="1">
      <c r="A67" s="8" t="s">
        <v>225</v>
      </c>
      <c r="B67" s="8" t="s">
        <v>226</v>
      </c>
      <c r="C67" s="33"/>
      <c r="D67" s="9" t="s">
        <v>227</v>
      </c>
      <c r="E67" s="9" t="s">
        <v>156</v>
      </c>
      <c r="F67" s="9" t="s">
        <v>228</v>
      </c>
      <c r="G67" s="10">
        <v>38000</v>
      </c>
      <c r="H67" s="50">
        <v>9550</v>
      </c>
      <c r="I67" s="51">
        <f t="shared" si="0"/>
        <v>10505</v>
      </c>
      <c r="J67" s="51">
        <f t="shared" si="1"/>
        <v>11460</v>
      </c>
    </row>
    <row r="68" spans="1:10" s="28" customFormat="1" ht="69.95" customHeight="1">
      <c r="A68" s="8" t="s">
        <v>229</v>
      </c>
      <c r="B68" s="8" t="s">
        <v>230</v>
      </c>
      <c r="C68" s="33"/>
      <c r="D68" s="9" t="s">
        <v>231</v>
      </c>
      <c r="E68" s="9" t="s">
        <v>232</v>
      </c>
      <c r="F68" s="9" t="s">
        <v>233</v>
      </c>
      <c r="G68" s="10">
        <v>35000</v>
      </c>
      <c r="H68" s="50">
        <v>9000</v>
      </c>
      <c r="I68" s="51">
        <f t="shared" ref="I68:I99" si="2">H68*1.1</f>
        <v>9900</v>
      </c>
      <c r="J68" s="51">
        <f t="shared" ref="J68:J99" si="3">H68*1.2</f>
        <v>10800</v>
      </c>
    </row>
    <row r="69" spans="1:10" s="28" customFormat="1" ht="69.95" customHeight="1">
      <c r="A69" s="8" t="s">
        <v>234</v>
      </c>
      <c r="B69" s="8" t="s">
        <v>235</v>
      </c>
      <c r="C69" s="33"/>
      <c r="D69" s="9" t="s">
        <v>236</v>
      </c>
      <c r="E69" s="9" t="s">
        <v>232</v>
      </c>
      <c r="F69" s="9" t="s">
        <v>237</v>
      </c>
      <c r="G69" s="10">
        <v>35000</v>
      </c>
      <c r="H69" s="50">
        <v>9000</v>
      </c>
      <c r="I69" s="51">
        <f t="shared" si="2"/>
        <v>9900</v>
      </c>
      <c r="J69" s="51">
        <f t="shared" si="3"/>
        <v>10800</v>
      </c>
    </row>
    <row r="70" spans="1:10" s="28" customFormat="1" ht="69.95" customHeight="1">
      <c r="A70" s="8" t="s">
        <v>238</v>
      </c>
      <c r="B70" s="8" t="s">
        <v>239</v>
      </c>
      <c r="C70" s="33"/>
      <c r="D70" s="9" t="s">
        <v>240</v>
      </c>
      <c r="E70" s="9" t="s">
        <v>232</v>
      </c>
      <c r="F70" s="9" t="s">
        <v>237</v>
      </c>
      <c r="G70" s="10">
        <v>35000</v>
      </c>
      <c r="H70" s="50">
        <v>9000</v>
      </c>
      <c r="I70" s="51">
        <f t="shared" si="2"/>
        <v>9900</v>
      </c>
      <c r="J70" s="51">
        <f t="shared" si="3"/>
        <v>10800</v>
      </c>
    </row>
    <row r="71" spans="1:10" s="28" customFormat="1" ht="69.95" customHeight="1">
      <c r="A71" s="8" t="s">
        <v>241</v>
      </c>
      <c r="B71" s="8" t="s">
        <v>242</v>
      </c>
      <c r="C71" s="33"/>
      <c r="D71" s="9" t="s">
        <v>243</v>
      </c>
      <c r="E71" s="9" t="s">
        <v>232</v>
      </c>
      <c r="F71" s="9">
        <v>2022.11</v>
      </c>
      <c r="G71" s="10">
        <v>35000</v>
      </c>
      <c r="H71" s="50">
        <v>9000</v>
      </c>
      <c r="I71" s="51">
        <f t="shared" si="2"/>
        <v>9900</v>
      </c>
      <c r="J71" s="51">
        <f t="shared" si="3"/>
        <v>10800</v>
      </c>
    </row>
    <row r="72" spans="1:10" s="28" customFormat="1" ht="69.95" customHeight="1">
      <c r="A72" s="8" t="s">
        <v>244</v>
      </c>
      <c r="B72" s="8" t="s">
        <v>245</v>
      </c>
      <c r="C72" s="33"/>
      <c r="D72" s="9" t="s">
        <v>246</v>
      </c>
      <c r="E72" s="9" t="s">
        <v>247</v>
      </c>
      <c r="F72" s="9">
        <v>2022.12</v>
      </c>
      <c r="G72" s="10">
        <v>30000</v>
      </c>
      <c r="H72" s="50">
        <v>10100</v>
      </c>
      <c r="I72" s="51">
        <f t="shared" si="2"/>
        <v>11110</v>
      </c>
      <c r="J72" s="51">
        <f t="shared" si="3"/>
        <v>12120</v>
      </c>
    </row>
    <row r="73" spans="1:10" s="28" customFormat="1" ht="69.95" customHeight="1">
      <c r="A73" s="40" t="s">
        <v>248</v>
      </c>
      <c r="B73" s="8" t="s">
        <v>249</v>
      </c>
      <c r="C73" s="33"/>
      <c r="D73" s="9" t="s">
        <v>250</v>
      </c>
      <c r="E73" s="9" t="s">
        <v>39</v>
      </c>
      <c r="F73" s="37">
        <v>2022.1</v>
      </c>
      <c r="G73" s="10">
        <v>40000</v>
      </c>
      <c r="H73" s="50">
        <v>10100</v>
      </c>
      <c r="I73" s="51">
        <f t="shared" si="2"/>
        <v>11110</v>
      </c>
      <c r="J73" s="51">
        <f t="shared" si="3"/>
        <v>12120</v>
      </c>
    </row>
    <row r="74" spans="1:10" s="28" customFormat="1" ht="69.95" customHeight="1">
      <c r="A74" s="8" t="s">
        <v>251</v>
      </c>
      <c r="B74" s="8" t="s">
        <v>252</v>
      </c>
      <c r="C74" s="33"/>
      <c r="D74" s="9" t="s">
        <v>253</v>
      </c>
      <c r="E74" s="8" t="s">
        <v>39</v>
      </c>
      <c r="F74" s="37">
        <v>2022.1</v>
      </c>
      <c r="G74" s="10">
        <v>42000</v>
      </c>
      <c r="H74" s="50">
        <v>10100</v>
      </c>
      <c r="I74" s="51">
        <f t="shared" si="2"/>
        <v>11110</v>
      </c>
      <c r="J74" s="51">
        <f t="shared" si="3"/>
        <v>12120</v>
      </c>
    </row>
    <row r="75" spans="1:10" s="41" customFormat="1" ht="69.95" customHeight="1">
      <c r="A75" s="8" t="s">
        <v>254</v>
      </c>
      <c r="B75" s="8" t="s">
        <v>255</v>
      </c>
      <c r="C75" s="33"/>
      <c r="D75" s="9" t="s">
        <v>256</v>
      </c>
      <c r="E75" s="9" t="s">
        <v>136</v>
      </c>
      <c r="F75" s="9">
        <v>2022.08</v>
      </c>
      <c r="G75" s="10">
        <v>45000</v>
      </c>
      <c r="H75" s="50">
        <v>11200</v>
      </c>
      <c r="I75" s="51">
        <f t="shared" si="2"/>
        <v>12320.000000000002</v>
      </c>
      <c r="J75" s="51">
        <f t="shared" si="3"/>
        <v>13440</v>
      </c>
    </row>
    <row r="76" spans="1:10" s="41" customFormat="1" ht="69.95" customHeight="1">
      <c r="A76" s="32">
        <v>8809409345024</v>
      </c>
      <c r="B76" s="8" t="s">
        <v>257</v>
      </c>
      <c r="C76" s="9"/>
      <c r="D76" s="9" t="s">
        <v>258</v>
      </c>
      <c r="E76" s="9" t="s">
        <v>28</v>
      </c>
      <c r="F76" s="9">
        <v>2022.09</v>
      </c>
      <c r="G76" s="10">
        <v>65000</v>
      </c>
      <c r="H76" s="50">
        <v>14500.000000000002</v>
      </c>
      <c r="I76" s="51">
        <f t="shared" si="2"/>
        <v>15950.000000000004</v>
      </c>
      <c r="J76" s="51">
        <f t="shared" si="3"/>
        <v>17400</v>
      </c>
    </row>
    <row r="77" spans="1:10" s="41" customFormat="1" ht="69.95" customHeight="1">
      <c r="A77" s="32">
        <v>8809409345123</v>
      </c>
      <c r="B77" s="8" t="s">
        <v>259</v>
      </c>
      <c r="C77" s="9"/>
      <c r="D77" s="9" t="s">
        <v>260</v>
      </c>
      <c r="E77" s="9" t="s">
        <v>211</v>
      </c>
      <c r="F77" s="9" t="s">
        <v>261</v>
      </c>
      <c r="G77" s="10">
        <v>42000</v>
      </c>
      <c r="H77" s="50">
        <v>14500.000000000002</v>
      </c>
      <c r="I77" s="51">
        <f t="shared" si="2"/>
        <v>15950.000000000004</v>
      </c>
      <c r="J77" s="51">
        <f t="shared" si="3"/>
        <v>17400</v>
      </c>
    </row>
    <row r="78" spans="1:10" s="41" customFormat="1" ht="69.95" customHeight="1">
      <c r="A78" s="32">
        <v>8809409345130</v>
      </c>
      <c r="B78" s="8" t="s">
        <v>262</v>
      </c>
      <c r="C78" s="9"/>
      <c r="D78" s="9" t="s">
        <v>263</v>
      </c>
      <c r="E78" s="9" t="s">
        <v>211</v>
      </c>
      <c r="F78" s="9" t="s">
        <v>62</v>
      </c>
      <c r="G78" s="10">
        <v>22000</v>
      </c>
      <c r="H78" s="50">
        <v>8450</v>
      </c>
      <c r="I78" s="51">
        <f t="shared" si="2"/>
        <v>9295</v>
      </c>
      <c r="J78" s="51">
        <f t="shared" si="3"/>
        <v>10140</v>
      </c>
    </row>
    <row r="79" spans="1:10" s="41" customFormat="1" ht="69.95" customHeight="1">
      <c r="A79" s="32">
        <v>8809409345116</v>
      </c>
      <c r="B79" s="8" t="s">
        <v>264</v>
      </c>
      <c r="C79" s="33"/>
      <c r="D79" s="9" t="s">
        <v>265</v>
      </c>
      <c r="E79" s="9" t="s">
        <v>266</v>
      </c>
      <c r="F79" s="9">
        <v>2023.01</v>
      </c>
      <c r="G79" s="10">
        <v>18000</v>
      </c>
      <c r="H79" s="50">
        <v>22200</v>
      </c>
      <c r="I79" s="51">
        <f t="shared" si="2"/>
        <v>24420.000000000004</v>
      </c>
      <c r="J79" s="51">
        <f t="shared" si="3"/>
        <v>26640</v>
      </c>
    </row>
    <row r="80" spans="1:10" s="41" customFormat="1" ht="69.95" customHeight="1">
      <c r="A80" s="32">
        <v>8809409345185</v>
      </c>
      <c r="B80" s="8" t="s">
        <v>267</v>
      </c>
      <c r="C80" s="33"/>
      <c r="D80" s="9" t="s">
        <v>268</v>
      </c>
      <c r="E80" s="9" t="s">
        <v>269</v>
      </c>
      <c r="F80" s="9" t="s">
        <v>270</v>
      </c>
      <c r="G80" s="10">
        <v>39000</v>
      </c>
      <c r="H80" s="50">
        <v>11200</v>
      </c>
      <c r="I80" s="51">
        <f t="shared" si="2"/>
        <v>12320.000000000002</v>
      </c>
      <c r="J80" s="51">
        <f t="shared" si="3"/>
        <v>13440</v>
      </c>
    </row>
    <row r="81" spans="1:10" s="28" customFormat="1" ht="69.95" customHeight="1">
      <c r="A81" s="8" t="s">
        <v>271</v>
      </c>
      <c r="B81" s="8" t="s">
        <v>272</v>
      </c>
      <c r="C81" s="33"/>
      <c r="D81" s="9" t="s">
        <v>273</v>
      </c>
      <c r="E81" s="9" t="s">
        <v>42</v>
      </c>
      <c r="F81" s="9" t="s">
        <v>274</v>
      </c>
      <c r="G81" s="10">
        <v>36000</v>
      </c>
      <c r="H81" s="50">
        <v>11200</v>
      </c>
      <c r="I81" s="51">
        <f t="shared" si="2"/>
        <v>12320.000000000002</v>
      </c>
      <c r="J81" s="51">
        <f t="shared" si="3"/>
        <v>13440</v>
      </c>
    </row>
    <row r="82" spans="1:10" s="28" customFormat="1" ht="69.95" customHeight="1">
      <c r="A82" s="8" t="s">
        <v>275</v>
      </c>
      <c r="B82" s="8" t="s">
        <v>276</v>
      </c>
      <c r="C82" s="33"/>
      <c r="D82" s="9" t="s">
        <v>277</v>
      </c>
      <c r="E82" s="9" t="s">
        <v>42</v>
      </c>
      <c r="F82" s="9" t="s">
        <v>274</v>
      </c>
      <c r="G82" s="10">
        <v>36000</v>
      </c>
      <c r="H82" s="50">
        <v>11200</v>
      </c>
      <c r="I82" s="51">
        <f t="shared" si="2"/>
        <v>12320.000000000002</v>
      </c>
      <c r="J82" s="51">
        <f t="shared" si="3"/>
        <v>13440</v>
      </c>
    </row>
    <row r="83" spans="1:10" s="28" customFormat="1" ht="69.95" customHeight="1">
      <c r="A83" s="8" t="s">
        <v>278</v>
      </c>
      <c r="B83" s="8" t="s">
        <v>279</v>
      </c>
      <c r="C83" s="33"/>
      <c r="D83" s="9" t="s">
        <v>280</v>
      </c>
      <c r="E83" s="9" t="s">
        <v>269</v>
      </c>
      <c r="F83" s="9" t="s">
        <v>281</v>
      </c>
      <c r="G83" s="10">
        <v>32000</v>
      </c>
      <c r="H83" s="50">
        <v>9000</v>
      </c>
      <c r="I83" s="51">
        <f t="shared" si="2"/>
        <v>9900</v>
      </c>
      <c r="J83" s="51">
        <f t="shared" si="3"/>
        <v>10800</v>
      </c>
    </row>
    <row r="84" spans="1:10" s="28" customFormat="1" ht="69.95" customHeight="1">
      <c r="A84" s="32">
        <v>8809409345482</v>
      </c>
      <c r="B84" s="8" t="s">
        <v>282</v>
      </c>
      <c r="C84" s="42"/>
      <c r="D84" s="9" t="s">
        <v>283</v>
      </c>
      <c r="E84" s="8" t="s">
        <v>136</v>
      </c>
      <c r="F84" s="9">
        <v>2023.01</v>
      </c>
      <c r="G84" s="10">
        <v>48000</v>
      </c>
      <c r="H84" s="50">
        <v>10100</v>
      </c>
      <c r="I84" s="51">
        <f t="shared" si="2"/>
        <v>11110</v>
      </c>
      <c r="J84" s="51">
        <f t="shared" si="3"/>
        <v>12120</v>
      </c>
    </row>
    <row r="85" spans="1:10" s="28" customFormat="1" ht="69.95" customHeight="1">
      <c r="A85" s="13">
        <v>8809409345475</v>
      </c>
      <c r="B85" s="13" t="s">
        <v>284</v>
      </c>
      <c r="C85" s="42"/>
      <c r="D85" s="9" t="s">
        <v>285</v>
      </c>
      <c r="E85" s="9" t="s">
        <v>136</v>
      </c>
      <c r="F85" s="9" t="s">
        <v>286</v>
      </c>
      <c r="G85" s="10">
        <v>49000</v>
      </c>
      <c r="H85" s="50">
        <v>10100</v>
      </c>
      <c r="I85" s="51">
        <f t="shared" si="2"/>
        <v>11110</v>
      </c>
      <c r="J85" s="51">
        <f t="shared" si="3"/>
        <v>12120</v>
      </c>
    </row>
    <row r="86" spans="1:10" s="28" customFormat="1" ht="69.95" customHeight="1">
      <c r="A86" s="32">
        <v>8809409345697</v>
      </c>
      <c r="B86" s="8" t="s">
        <v>287</v>
      </c>
      <c r="C86" s="33"/>
      <c r="D86" s="9" t="s">
        <v>288</v>
      </c>
      <c r="E86" s="9" t="s">
        <v>28</v>
      </c>
      <c r="F86" s="9" t="s">
        <v>289</v>
      </c>
      <c r="G86" s="10">
        <v>78000</v>
      </c>
      <c r="H86" s="50">
        <v>12300.000000000002</v>
      </c>
      <c r="I86" s="51">
        <f t="shared" si="2"/>
        <v>13530.000000000004</v>
      </c>
      <c r="J86" s="51">
        <f t="shared" si="3"/>
        <v>14760.000000000002</v>
      </c>
    </row>
    <row r="87" spans="1:10" s="28" customFormat="1" ht="69.95" customHeight="1">
      <c r="A87" s="32">
        <v>8809409345833</v>
      </c>
      <c r="B87" s="8" t="s">
        <v>290</v>
      </c>
      <c r="C87" s="33"/>
      <c r="D87" s="9" t="s">
        <v>291</v>
      </c>
      <c r="E87" s="9" t="s">
        <v>136</v>
      </c>
      <c r="F87" s="9" t="s">
        <v>292</v>
      </c>
      <c r="G87" s="10">
        <v>43000</v>
      </c>
      <c r="H87" s="50">
        <v>11200</v>
      </c>
      <c r="I87" s="51">
        <f t="shared" si="2"/>
        <v>12320.000000000002</v>
      </c>
      <c r="J87" s="51">
        <f t="shared" si="3"/>
        <v>13440</v>
      </c>
    </row>
    <row r="88" spans="1:10" s="28" customFormat="1" ht="69.95" customHeight="1">
      <c r="A88" s="32">
        <v>8809409345871</v>
      </c>
      <c r="B88" s="8" t="s">
        <v>293</v>
      </c>
      <c r="C88" s="33"/>
      <c r="D88" s="9" t="s">
        <v>294</v>
      </c>
      <c r="E88" s="9" t="s">
        <v>295</v>
      </c>
      <c r="F88" s="9">
        <v>2023.01</v>
      </c>
      <c r="G88" s="10">
        <v>32000</v>
      </c>
      <c r="H88" s="50">
        <v>11200</v>
      </c>
      <c r="I88" s="51">
        <f t="shared" si="2"/>
        <v>12320.000000000002</v>
      </c>
      <c r="J88" s="51">
        <f t="shared" si="3"/>
        <v>13440</v>
      </c>
    </row>
    <row r="89" spans="1:10" s="28" customFormat="1" ht="69.95" customHeight="1">
      <c r="A89" s="32">
        <v>8809409345864</v>
      </c>
      <c r="B89" s="8" t="s">
        <v>296</v>
      </c>
      <c r="C89" s="33"/>
      <c r="D89" s="9" t="s">
        <v>297</v>
      </c>
      <c r="E89" s="9" t="s">
        <v>136</v>
      </c>
      <c r="F89" s="9">
        <v>2022.11</v>
      </c>
      <c r="G89" s="10">
        <v>45000</v>
      </c>
      <c r="H89" s="50">
        <v>11200</v>
      </c>
      <c r="I89" s="51">
        <f t="shared" si="2"/>
        <v>12320.000000000002</v>
      </c>
      <c r="J89" s="51">
        <f t="shared" si="3"/>
        <v>13440</v>
      </c>
    </row>
    <row r="90" spans="1:10" s="28" customFormat="1" ht="69.95" customHeight="1">
      <c r="A90" s="32">
        <v>8809409345826</v>
      </c>
      <c r="B90" s="8" t="s">
        <v>298</v>
      </c>
      <c r="C90" s="33"/>
      <c r="D90" s="9" t="s">
        <v>299</v>
      </c>
      <c r="E90" s="9" t="s">
        <v>15</v>
      </c>
      <c r="F90" s="9" t="s">
        <v>300</v>
      </c>
      <c r="G90" s="10">
        <v>55000</v>
      </c>
      <c r="H90" s="50">
        <v>15600.000000000002</v>
      </c>
      <c r="I90" s="51">
        <f t="shared" si="2"/>
        <v>17160.000000000004</v>
      </c>
      <c r="J90" s="51">
        <f t="shared" si="3"/>
        <v>18720</v>
      </c>
    </row>
    <row r="91" spans="1:10" s="28" customFormat="1" ht="69.95" customHeight="1">
      <c r="A91" s="32">
        <v>8809409345895</v>
      </c>
      <c r="B91" s="8" t="s">
        <v>301</v>
      </c>
      <c r="C91" s="33"/>
      <c r="D91" s="9" t="s">
        <v>302</v>
      </c>
      <c r="E91" s="9" t="s">
        <v>136</v>
      </c>
      <c r="F91" s="9">
        <v>2022.12</v>
      </c>
      <c r="G91" s="10">
        <v>58000</v>
      </c>
      <c r="H91" s="50">
        <v>14500.000000000002</v>
      </c>
      <c r="I91" s="51">
        <f t="shared" si="2"/>
        <v>15950.000000000004</v>
      </c>
      <c r="J91" s="51">
        <f t="shared" si="3"/>
        <v>17400</v>
      </c>
    </row>
    <row r="92" spans="1:10" s="28" customFormat="1" ht="69.95" customHeight="1">
      <c r="A92" s="32">
        <v>8809409345901</v>
      </c>
      <c r="B92" s="8" t="s">
        <v>303</v>
      </c>
      <c r="C92" s="33"/>
      <c r="D92" s="9" t="s">
        <v>304</v>
      </c>
      <c r="E92" s="9" t="s">
        <v>28</v>
      </c>
      <c r="F92" s="9">
        <v>2022.12</v>
      </c>
      <c r="G92" s="10">
        <v>75000</v>
      </c>
      <c r="H92" s="50">
        <v>14500.000000000002</v>
      </c>
      <c r="I92" s="51">
        <f t="shared" si="2"/>
        <v>15950.000000000004</v>
      </c>
      <c r="J92" s="51">
        <f t="shared" si="3"/>
        <v>17400</v>
      </c>
    </row>
    <row r="93" spans="1:10" s="28" customFormat="1" ht="69.95" customHeight="1">
      <c r="A93" s="32" t="s">
        <v>305</v>
      </c>
      <c r="B93" s="8" t="s">
        <v>306</v>
      </c>
      <c r="C93" s="33"/>
      <c r="D93" s="9" t="s">
        <v>307</v>
      </c>
      <c r="E93" s="9" t="s">
        <v>138</v>
      </c>
      <c r="F93" s="9">
        <v>2023.01</v>
      </c>
      <c r="G93" s="10">
        <v>96000</v>
      </c>
      <c r="H93" s="50">
        <v>22200</v>
      </c>
      <c r="I93" s="51">
        <f t="shared" si="2"/>
        <v>24420.000000000004</v>
      </c>
      <c r="J93" s="51">
        <f t="shared" si="3"/>
        <v>26640</v>
      </c>
    </row>
    <row r="94" spans="1:10" s="28" customFormat="1" ht="69.95" customHeight="1">
      <c r="A94" s="32">
        <v>8809409346236</v>
      </c>
      <c r="B94" s="8" t="s">
        <v>308</v>
      </c>
      <c r="C94" s="33"/>
      <c r="D94" s="9" t="s">
        <v>309</v>
      </c>
      <c r="E94" s="9" t="s">
        <v>28</v>
      </c>
      <c r="F94" s="9">
        <v>2023.04</v>
      </c>
      <c r="G94" s="10">
        <v>58000</v>
      </c>
      <c r="H94" s="50">
        <v>18900</v>
      </c>
      <c r="I94" s="51">
        <f t="shared" si="2"/>
        <v>20790</v>
      </c>
      <c r="J94" s="51">
        <f t="shared" si="3"/>
        <v>22680</v>
      </c>
    </row>
    <row r="95" spans="1:10" s="28" customFormat="1" ht="69.95" customHeight="1">
      <c r="A95" s="32">
        <v>8809409346298</v>
      </c>
      <c r="B95" s="8" t="s">
        <v>310</v>
      </c>
      <c r="C95" s="33"/>
      <c r="D95" s="9" t="s">
        <v>311</v>
      </c>
      <c r="E95" s="9" t="s">
        <v>19</v>
      </c>
      <c r="F95" s="9">
        <v>2023.04</v>
      </c>
      <c r="G95" s="10">
        <v>28000</v>
      </c>
      <c r="H95" s="50">
        <v>10100</v>
      </c>
      <c r="I95" s="51">
        <f t="shared" si="2"/>
        <v>11110</v>
      </c>
      <c r="J95" s="51">
        <f t="shared" si="3"/>
        <v>12120</v>
      </c>
    </row>
    <row r="96" spans="1:10" s="28" customFormat="1" ht="69.95" customHeight="1">
      <c r="A96" s="32">
        <v>8809409346281</v>
      </c>
      <c r="B96" s="8" t="s">
        <v>312</v>
      </c>
      <c r="C96" s="33"/>
      <c r="D96" s="9" t="s">
        <v>313</v>
      </c>
      <c r="E96" s="9" t="s">
        <v>19</v>
      </c>
      <c r="F96" s="9">
        <v>2023.04</v>
      </c>
      <c r="G96" s="10">
        <v>35000</v>
      </c>
      <c r="H96" s="50">
        <v>12300.000000000002</v>
      </c>
      <c r="I96" s="51">
        <f t="shared" si="2"/>
        <v>13530.000000000004</v>
      </c>
      <c r="J96" s="51">
        <f t="shared" si="3"/>
        <v>14760.000000000002</v>
      </c>
    </row>
    <row r="97" spans="1:10" s="28" customFormat="1" ht="69.95" customHeight="1">
      <c r="A97" s="32">
        <v>8809409346304</v>
      </c>
      <c r="B97" s="8" t="s">
        <v>314</v>
      </c>
      <c r="C97" s="33"/>
      <c r="D97" s="9" t="s">
        <v>315</v>
      </c>
      <c r="E97" s="9" t="s">
        <v>316</v>
      </c>
      <c r="F97" s="9">
        <v>2023.04</v>
      </c>
      <c r="G97" s="10">
        <v>110000</v>
      </c>
      <c r="H97" s="50">
        <v>23300.000000000004</v>
      </c>
      <c r="I97" s="51">
        <f t="shared" si="2"/>
        <v>25630.000000000007</v>
      </c>
      <c r="J97" s="51">
        <f t="shared" si="3"/>
        <v>27960.000000000004</v>
      </c>
    </row>
    <row r="98" spans="1:10" s="28" customFormat="1" ht="69.95" customHeight="1">
      <c r="A98" s="32">
        <v>8809409346328</v>
      </c>
      <c r="B98" s="8" t="s">
        <v>317</v>
      </c>
      <c r="C98" s="33"/>
      <c r="D98" s="9" t="s">
        <v>318</v>
      </c>
      <c r="E98" s="9" t="s">
        <v>28</v>
      </c>
      <c r="F98" s="9">
        <v>2023.04</v>
      </c>
      <c r="G98" s="10">
        <v>29000</v>
      </c>
      <c r="H98" s="50">
        <v>12300.000000000002</v>
      </c>
      <c r="I98" s="51">
        <f t="shared" si="2"/>
        <v>13530.000000000004</v>
      </c>
      <c r="J98" s="51">
        <f t="shared" si="3"/>
        <v>14760.000000000002</v>
      </c>
    </row>
    <row r="99" spans="1:10" s="28" customFormat="1" ht="69.95" customHeight="1">
      <c r="A99" s="32">
        <v>8809409346359</v>
      </c>
      <c r="B99" s="8" t="s">
        <v>319</v>
      </c>
      <c r="C99" s="33"/>
      <c r="D99" s="9" t="s">
        <v>320</v>
      </c>
      <c r="E99" s="9" t="s">
        <v>138</v>
      </c>
      <c r="F99" s="9">
        <v>2023.05</v>
      </c>
      <c r="G99" s="10">
        <v>45000</v>
      </c>
      <c r="H99" s="50">
        <v>14500.000000000002</v>
      </c>
      <c r="I99" s="51">
        <f t="shared" si="2"/>
        <v>15950.000000000004</v>
      </c>
      <c r="J99" s="51">
        <f t="shared" si="3"/>
        <v>17400</v>
      </c>
    </row>
  </sheetData>
  <mergeCells count="5">
    <mergeCell ref="A1:A2"/>
    <mergeCell ref="B1:B2"/>
    <mergeCell ref="C1:C2"/>
    <mergeCell ref="E1:E2"/>
    <mergeCell ref="F1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 Vladivostok</dc:creator>
  <cp:lastModifiedBy>ACC Vladivostok</cp:lastModifiedBy>
  <dcterms:created xsi:type="dcterms:W3CDTF">2020-06-08T04:05:51Z</dcterms:created>
  <dcterms:modified xsi:type="dcterms:W3CDTF">2020-06-08T12:46:04Z</dcterms:modified>
</cp:coreProperties>
</file>